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ima\Google ドライブ\AJH2026\BRM813\03_キューシート出走ガイド\"/>
    </mc:Choice>
  </mc:AlternateContent>
  <bookViews>
    <workbookView xWindow="0" yWindow="3675" windowWidth="7080" windowHeight="1770" activeTab="1"/>
  </bookViews>
  <sheets>
    <sheet name="摩周湖1000" sheetId="1" r:id="rId1"/>
    <sheet name="更新情報" sheetId="2" r:id="rId2"/>
  </sheets>
  <externalReferences>
    <externalReference r:id="rId3"/>
  </externalReferences>
  <definedNames>
    <definedName name="■">[1]入力!#REF!</definedName>
    <definedName name="didj" hidden="1">{"'06BRM325'!$A$4:$G$76"}</definedName>
    <definedName name="HTML_CodePage" hidden="1">1252</definedName>
    <definedName name="HTML_Control" localSheetId="0" hidden="1">{"'06BRM325'!$A$4:$G$76"}</definedName>
    <definedName name="HTML_Control" hidden="1">{"'06BRM325'!$A$4:$G$76"}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1</definedName>
    <definedName name="HTML_PathFileMac" hidden="1">"Macintosh HD:Desktop Folder:MyHTML.html"</definedName>
    <definedName name="HTML_Title" hidden="1">""</definedName>
    <definedName name="jj" hidden="1">{"'06BRM325'!$A$4:$G$76"}</definedName>
    <definedName name="jjj" hidden="1">{"'06BRM325'!$A$4:$G$76"}</definedName>
    <definedName name="jjjj" hidden="1">{"'06BRM325'!$A$4:$G$76"}</definedName>
    <definedName name="s">[1]入力!#REF!</definedName>
    <definedName name="くくくくく" localSheetId="0" hidden="1">{"'06BRM325'!$A$4:$G$76"}</definedName>
    <definedName name="くくくくく" hidden="1">{"'06BRM325'!$A$4:$G$76"}</definedName>
    <definedName name="しはしは" localSheetId="0" hidden="1">{"'06BRM325'!$A$4:$G$76"}</definedName>
    <definedName name="しはしは" hidden="1">{"'06BRM325'!$A$4:$G$76"}</definedName>
    <definedName name="りのりの" localSheetId="0" hidden="1">{"'06BRM325'!$A$4:$G$76"}</definedName>
    <definedName name="りのりの" hidden="1">{"'06BRM325'!$A$4:$G$76"}</definedName>
    <definedName name="岸の動き" localSheetId="0" hidden="1">{"'06BRM325'!$A$4:$G$76"}</definedName>
    <definedName name="岸の動き" hidden="1">{"'06BRM325'!$A$4:$G$76"}</definedName>
  </definedNames>
  <calcPr calcId="152511"/>
</workbook>
</file>

<file path=xl/calcChain.xml><?xml version="1.0" encoding="utf-8"?>
<calcChain xmlns="http://schemas.openxmlformats.org/spreadsheetml/2006/main">
  <c r="B57" i="1" l="1"/>
  <c r="D57" i="1"/>
  <c r="D56" i="1"/>
  <c r="D55" i="1"/>
  <c r="D67" i="1" l="1"/>
  <c r="D66" i="1"/>
  <c r="D65" i="1"/>
  <c r="D64" i="1"/>
  <c r="D105" i="1" l="1"/>
  <c r="D104" i="1"/>
  <c r="D103" i="1"/>
  <c r="D147" i="1" l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3" i="1"/>
  <c r="D62" i="1"/>
  <c r="D61" i="1"/>
  <c r="D60" i="1"/>
  <c r="D59" i="1"/>
  <c r="D58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 l="1"/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</calcChain>
</file>

<file path=xl/sharedStrings.xml><?xml version="1.0" encoding="utf-8"?>
<sst xmlns="http://schemas.openxmlformats.org/spreadsheetml/2006/main" count="999" uniqueCount="518">
  <si>
    <t xml:space="preserve"> </t>
    <phoneticPr fontId="4"/>
  </si>
  <si>
    <t>No.</t>
    <phoneticPr fontId="5"/>
  </si>
  <si>
    <t>交差</t>
    <rPh sb="0" eb="2">
      <t>コウサ</t>
    </rPh>
    <phoneticPr fontId="5"/>
  </si>
  <si>
    <t>信号</t>
    <rPh sb="0" eb="2">
      <t>シンゴウ</t>
    </rPh>
    <phoneticPr fontId="5"/>
  </si>
  <si>
    <t>進路</t>
    <rPh sb="0" eb="2">
      <t>シンロ</t>
    </rPh>
    <phoneticPr fontId="5"/>
  </si>
  <si>
    <t>道標(青看板)の方向</t>
    <phoneticPr fontId="4"/>
  </si>
  <si>
    <t>地点</t>
    <rPh sb="0" eb="2">
      <t>チテン</t>
    </rPh>
    <phoneticPr fontId="4"/>
  </si>
  <si>
    <t>ランドマーク・備考</t>
    <rPh sb="7" eb="9">
      <t>ビコウ</t>
    </rPh>
    <phoneticPr fontId="5"/>
  </si>
  <si>
    <t>○</t>
  </si>
  <si>
    <t>左折</t>
    <rPh sb="0" eb="2">
      <t>サセツ</t>
    </rPh>
    <phoneticPr fontId="4"/>
  </si>
  <si>
    <t>右折</t>
    <rPh sb="0" eb="2">
      <t>ウセツ</t>
    </rPh>
    <phoneticPr fontId="4"/>
  </si>
  <si>
    <t>直進</t>
    <rPh sb="0" eb="2">
      <t>チョクシン</t>
    </rPh>
    <phoneticPr fontId="4"/>
  </si>
  <si>
    <t>区間</t>
    <rPh sb="0" eb="2">
      <t>クカン</t>
    </rPh>
    <phoneticPr fontId="5"/>
  </si>
  <si>
    <t>積算</t>
    <rPh sb="0" eb="2">
      <t>セキサン</t>
    </rPh>
    <phoneticPr fontId="5"/>
  </si>
  <si>
    <t>×</t>
    <phoneticPr fontId="4"/>
  </si>
  <si>
    <t>〇</t>
    <phoneticPr fontId="4"/>
  </si>
  <si>
    <t>┬</t>
    <phoneticPr fontId="4"/>
  </si>
  <si>
    <t>┼</t>
    <phoneticPr fontId="4"/>
  </si>
  <si>
    <t xml:space="preserve"> (R = 国道 ・ r =道道)</t>
    <phoneticPr fontId="5"/>
  </si>
  <si>
    <t xml:space="preserve">地点までの道路番号      </t>
    <rPh sb="0" eb="2">
      <t>チテン</t>
    </rPh>
    <rPh sb="5" eb="7">
      <t>ドウロ</t>
    </rPh>
    <rPh sb="7" eb="9">
      <t>バンゴウ</t>
    </rPh>
    <phoneticPr fontId="5"/>
  </si>
  <si>
    <t>地点までの</t>
    <rPh sb="0" eb="2">
      <t>チテン</t>
    </rPh>
    <phoneticPr fontId="4"/>
  </si>
  <si>
    <t>左側</t>
    <rPh sb="0" eb="2">
      <t>ヒダリガワ</t>
    </rPh>
    <phoneticPr fontId="4"/>
  </si>
  <si>
    <t>交差点名</t>
    <rPh sb="0" eb="3">
      <t>コウサテン</t>
    </rPh>
    <rPh sb="3" eb="4">
      <t>メイ</t>
    </rPh>
    <phoneticPr fontId="4"/>
  </si>
  <si>
    <t>(正面信号)</t>
    <phoneticPr fontId="4"/>
  </si>
  <si>
    <t>open</t>
    <phoneticPr fontId="4"/>
  </si>
  <si>
    <t>左折</t>
  </si>
  <si>
    <t>START丘珠ふれあいセンター</t>
    <rPh sb="5" eb="7">
      <t>オカダマ</t>
    </rPh>
    <phoneticPr fontId="4"/>
  </si>
  <si>
    <t>┤</t>
    <phoneticPr fontId="4"/>
  </si>
  <si>
    <t>├</t>
    <phoneticPr fontId="4"/>
  </si>
  <si>
    <t>右側</t>
    <rPh sb="0" eb="2">
      <t>ミギガワ</t>
    </rPh>
    <phoneticPr fontId="4"/>
  </si>
  <si>
    <t>×</t>
    <phoneticPr fontId="4"/>
  </si>
  <si>
    <t>×</t>
    <phoneticPr fontId="4"/>
  </si>
  <si>
    <t>┼</t>
    <phoneticPr fontId="4"/>
  </si>
  <si>
    <t>┬</t>
    <phoneticPr fontId="4"/>
  </si>
  <si>
    <t>┬</t>
    <phoneticPr fontId="4"/>
  </si>
  <si>
    <t>┼</t>
    <phoneticPr fontId="4"/>
  </si>
  <si>
    <t>┼</t>
    <phoneticPr fontId="4"/>
  </si>
  <si>
    <t>〇</t>
    <phoneticPr fontId="4"/>
  </si>
  <si>
    <t>┼</t>
    <phoneticPr fontId="4"/>
  </si>
  <si>
    <t>×</t>
    <phoneticPr fontId="4"/>
  </si>
  <si>
    <t>×</t>
    <phoneticPr fontId="4"/>
  </si>
  <si>
    <t>×</t>
    <phoneticPr fontId="4"/>
  </si>
  <si>
    <t>〇</t>
    <phoneticPr fontId="4"/>
  </si>
  <si>
    <t>〇</t>
    <phoneticPr fontId="4"/>
  </si>
  <si>
    <t>正面</t>
    <rPh sb="0" eb="2">
      <t>ショウメン</t>
    </rPh>
    <phoneticPr fontId="4"/>
  </si>
  <si>
    <t>FINISH受付 丘珠ふれあいセンター</t>
    <rPh sb="6" eb="8">
      <t>ウケツケ</t>
    </rPh>
    <rPh sb="9" eb="11">
      <t>オカダマ</t>
    </rPh>
    <phoneticPr fontId="4"/>
  </si>
  <si>
    <t>×</t>
    <phoneticPr fontId="4"/>
  </si>
  <si>
    <t>┬</t>
    <phoneticPr fontId="4"/>
  </si>
  <si>
    <t>2026BRM813 北海道1000km摩周湖</t>
    <rPh sb="20" eb="23">
      <t>マシュウコ</t>
    </rPh>
    <phoneticPr fontId="4"/>
  </si>
  <si>
    <t>角山</t>
    <rPh sb="0" eb="2">
      <t>ツノヤマ</t>
    </rPh>
    <phoneticPr fontId="4"/>
  </si>
  <si>
    <t>〇</t>
    <phoneticPr fontId="4"/>
  </si>
  <si>
    <t>×</t>
    <phoneticPr fontId="4"/>
  </si>
  <si>
    <t xml:space="preserve">スタート札幌日出4:38 </t>
    <rPh sb="4" eb="6">
      <t>サッポロ</t>
    </rPh>
    <rPh sb="6" eb="7">
      <t>ヒ</t>
    </rPh>
    <rPh sb="7" eb="8">
      <t>デ</t>
    </rPh>
    <phoneticPr fontId="4"/>
  </si>
  <si>
    <t>×</t>
    <phoneticPr fontId="4"/>
  </si>
  <si>
    <t>〇</t>
    <phoneticPr fontId="4"/>
  </si>
  <si>
    <t>Y</t>
    <phoneticPr fontId="4"/>
  </si>
  <si>
    <t>自転車道（歩道）を走行（春志内トンネル回避）</t>
    <rPh sb="0" eb="4">
      <t>ジテンシャドウ</t>
    </rPh>
    <rPh sb="5" eb="7">
      <t>ホドウ</t>
    </rPh>
    <rPh sb="9" eb="11">
      <t>ソウコウ</t>
    </rPh>
    <rPh sb="12" eb="13">
      <t>ハル</t>
    </rPh>
    <rPh sb="13" eb="15">
      <t>シナイ</t>
    </rPh>
    <rPh sb="19" eb="21">
      <t>カイヒ</t>
    </rPh>
    <phoneticPr fontId="4"/>
  </si>
  <si>
    <t>旭川市街</t>
    <rPh sb="0" eb="2">
      <t>アサヒカワ</t>
    </rPh>
    <rPh sb="2" eb="4">
      <t>シガイ</t>
    </rPh>
    <phoneticPr fontId="4"/>
  </si>
  <si>
    <t>┬</t>
    <phoneticPr fontId="4"/>
  </si>
  <si>
    <t>Y</t>
    <phoneticPr fontId="4"/>
  </si>
  <si>
    <t>道成左側</t>
    <rPh sb="0" eb="2">
      <t>ミチナリ</t>
    </rPh>
    <rPh sb="2" eb="3">
      <t>ヒダリ</t>
    </rPh>
    <rPh sb="3" eb="4">
      <t>ガワ</t>
    </rPh>
    <phoneticPr fontId="4"/>
  </si>
  <si>
    <t>×</t>
    <phoneticPr fontId="4"/>
  </si>
  <si>
    <t>×</t>
    <phoneticPr fontId="4"/>
  </si>
  <si>
    <t>道成左側</t>
    <rPh sb="0" eb="2">
      <t>ミチナリ</t>
    </rPh>
    <rPh sb="2" eb="4">
      <t>ヒダリガワ</t>
    </rPh>
    <phoneticPr fontId="4"/>
  </si>
  <si>
    <t>五叉</t>
    <phoneticPr fontId="4"/>
  </si>
  <si>
    <t>町道</t>
    <rPh sb="0" eb="2">
      <t>チョウドウ</t>
    </rPh>
    <phoneticPr fontId="4"/>
  </si>
  <si>
    <t>R334</t>
    <phoneticPr fontId="4"/>
  </si>
  <si>
    <t>斜里町朱円東３０</t>
    <phoneticPr fontId="4"/>
  </si>
  <si>
    <t>斜里町美咲</t>
    <rPh sb="0" eb="3">
      <t>シャリチョウ</t>
    </rPh>
    <phoneticPr fontId="4"/>
  </si>
  <si>
    <t>×</t>
    <phoneticPr fontId="4"/>
  </si>
  <si>
    <t>r827</t>
    <phoneticPr fontId="4"/>
  </si>
  <si>
    <t>止まれ標識が目印</t>
    <rPh sb="0" eb="1">
      <t>ト</t>
    </rPh>
    <rPh sb="3" eb="5">
      <t>ヒョウシキ</t>
    </rPh>
    <rPh sb="6" eb="8">
      <t>メジルシ</t>
    </rPh>
    <phoneticPr fontId="4"/>
  </si>
  <si>
    <t>r805</t>
    <phoneticPr fontId="4"/>
  </si>
  <si>
    <t>R391</t>
    <phoneticPr fontId="4"/>
  </si>
  <si>
    <t>右奥</t>
    <rPh sb="0" eb="2">
      <t>ミギオク</t>
    </rPh>
    <phoneticPr fontId="4"/>
  </si>
  <si>
    <t>r52</t>
    <phoneticPr fontId="4"/>
  </si>
  <si>
    <t>R391</t>
    <phoneticPr fontId="4"/>
  </si>
  <si>
    <t>r52</t>
    <phoneticPr fontId="4"/>
  </si>
  <si>
    <t>r52</t>
    <phoneticPr fontId="4"/>
  </si>
  <si>
    <t>〇</t>
    <phoneticPr fontId="4"/>
  </si>
  <si>
    <t>R391</t>
    <phoneticPr fontId="4"/>
  </si>
  <si>
    <t>〇</t>
    <phoneticPr fontId="4"/>
  </si>
  <si>
    <t>左奥に北海道セイカン工業株式会社。右折直後踏切渡る</t>
    <rPh sb="0" eb="2">
      <t>ヒダリオク</t>
    </rPh>
    <rPh sb="3" eb="6">
      <t>ホッカイドウ</t>
    </rPh>
    <rPh sb="10" eb="12">
      <t>コウギョウ</t>
    </rPh>
    <rPh sb="12" eb="16">
      <t>カブシキガイシャ</t>
    </rPh>
    <rPh sb="17" eb="21">
      <t>ウセツチョクゴ</t>
    </rPh>
    <rPh sb="21" eb="23">
      <t>フミキリ</t>
    </rPh>
    <rPh sb="23" eb="24">
      <t>ワタ</t>
    </rPh>
    <phoneticPr fontId="4"/>
  </si>
  <si>
    <t>幕別町札内春日町</t>
    <phoneticPr fontId="4"/>
  </si>
  <si>
    <t>町道</t>
    <phoneticPr fontId="4"/>
  </si>
  <si>
    <t>R38</t>
    <phoneticPr fontId="4"/>
  </si>
  <si>
    <t>広尾　とかち帯広空港</t>
    <phoneticPr fontId="4"/>
  </si>
  <si>
    <t>幕別町明野</t>
    <phoneticPr fontId="4"/>
  </si>
  <si>
    <t>幕別町札内中央町</t>
    <phoneticPr fontId="4"/>
  </si>
  <si>
    <t>┤</t>
    <phoneticPr fontId="4"/>
  </si>
  <si>
    <t>町道→r151</t>
    <phoneticPr fontId="4"/>
  </si>
  <si>
    <t>左手に「３・４・２２６札内9号南通」標識あり</t>
    <phoneticPr fontId="4"/>
  </si>
  <si>
    <t>札内豊町</t>
    <rPh sb="0" eb="2">
      <t>サツナイ</t>
    </rPh>
    <rPh sb="2" eb="3">
      <t>ユタカ</t>
    </rPh>
    <rPh sb="3" eb="4">
      <t>マチ</t>
    </rPh>
    <phoneticPr fontId="4"/>
  </si>
  <si>
    <t>幕別町札内中央町</t>
    <phoneticPr fontId="4"/>
  </si>
  <si>
    <t>R38</t>
    <phoneticPr fontId="4"/>
  </si>
  <si>
    <t>┼</t>
    <phoneticPr fontId="4"/>
  </si>
  <si>
    <t>×</t>
    <phoneticPr fontId="4"/>
  </si>
  <si>
    <t>×</t>
    <phoneticPr fontId="4"/>
  </si>
  <si>
    <t>×</t>
    <phoneticPr fontId="4"/>
  </si>
  <si>
    <t>R12横断</t>
    <rPh sb="3" eb="5">
      <t>オウダン</t>
    </rPh>
    <phoneticPr fontId="4"/>
  </si>
  <si>
    <t>┼</t>
    <phoneticPr fontId="4"/>
  </si>
  <si>
    <t>⟳</t>
    <phoneticPr fontId="4"/>
  </si>
  <si>
    <t>ラウンドアバウト入って2つめの出口を直進（進入時6時として3時方向へ）</t>
    <rPh sb="8" eb="9">
      <t>ハイ</t>
    </rPh>
    <rPh sb="15" eb="17">
      <t>デグチ</t>
    </rPh>
    <rPh sb="18" eb="20">
      <t>チョクシン</t>
    </rPh>
    <rPh sb="21" eb="24">
      <t>シンニュウジ</t>
    </rPh>
    <rPh sb="25" eb="26">
      <t>ジ</t>
    </rPh>
    <rPh sb="30" eb="31">
      <t>ジ</t>
    </rPh>
    <rPh sb="31" eb="33">
      <t>ホウコウ</t>
    </rPh>
    <phoneticPr fontId="4"/>
  </si>
  <si>
    <t>2nd Exit</t>
    <phoneticPr fontId="4"/>
  </si>
  <si>
    <t>市道</t>
    <rPh sb="0" eb="2">
      <t>シドウ</t>
    </rPh>
    <phoneticPr fontId="4"/>
  </si>
  <si>
    <t>r1137</t>
    <phoneticPr fontId="4"/>
  </si>
  <si>
    <t>R275</t>
    <phoneticPr fontId="4"/>
  </si>
  <si>
    <t>東苗穂</t>
    <rPh sb="0" eb="3">
      <t>ヒガシナエボ</t>
    </rPh>
    <phoneticPr fontId="4"/>
  </si>
  <si>
    <t>当別 月形</t>
    <rPh sb="0" eb="2">
      <t>トウベツ</t>
    </rPh>
    <rPh sb="3" eb="5">
      <t>ツキガタ</t>
    </rPh>
    <phoneticPr fontId="4"/>
  </si>
  <si>
    <t>-</t>
    <phoneticPr fontId="4"/>
  </si>
  <si>
    <t>北37東27</t>
    <rPh sb="0" eb="1">
      <t>キタ</t>
    </rPh>
    <rPh sb="3" eb="4">
      <t>ヒガシ</t>
    </rPh>
    <phoneticPr fontId="4"/>
  </si>
  <si>
    <t>野幌</t>
    <rPh sb="0" eb="2">
      <t>ノッポロ</t>
    </rPh>
    <phoneticPr fontId="4"/>
  </si>
  <si>
    <t>r46</t>
    <phoneticPr fontId="4"/>
  </si>
  <si>
    <t>江別市街</t>
    <rPh sb="0" eb="2">
      <t>エベツ</t>
    </rPh>
    <rPh sb="2" eb="4">
      <t>シガイ</t>
    </rPh>
    <phoneticPr fontId="4"/>
  </si>
  <si>
    <t>r110</t>
    <phoneticPr fontId="4"/>
  </si>
  <si>
    <t>工栄町12</t>
    <rPh sb="0" eb="3">
      <t>コウエイチョウ</t>
    </rPh>
    <phoneticPr fontId="4"/>
  </si>
  <si>
    <t>岩見沢</t>
    <rPh sb="0" eb="3">
      <t>イワミザワ</t>
    </rPh>
    <phoneticPr fontId="4"/>
  </si>
  <si>
    <t>R12</t>
    <phoneticPr fontId="4"/>
  </si>
  <si>
    <t>大通西1北1</t>
    <rPh sb="0" eb="2">
      <t>オオドオリ</t>
    </rPh>
    <rPh sb="2" eb="3">
      <t>ニシ</t>
    </rPh>
    <rPh sb="4" eb="5">
      <t>キタ</t>
    </rPh>
    <phoneticPr fontId="4"/>
  </si>
  <si>
    <t>市道→r1130</t>
    <rPh sb="0" eb="2">
      <t>シドウ</t>
    </rPh>
    <phoneticPr fontId="4"/>
  </si>
  <si>
    <t>砂川</t>
    <rPh sb="0" eb="2">
      <t>スナガワ</t>
    </rPh>
    <phoneticPr fontId="4"/>
  </si>
  <si>
    <t>-</t>
    <phoneticPr fontId="4"/>
  </si>
  <si>
    <t>r1130</t>
    <phoneticPr fontId="4"/>
  </si>
  <si>
    <t>歌志内 砂川</t>
    <rPh sb="0" eb="3">
      <t>ウタシナイ</t>
    </rPh>
    <rPh sb="4" eb="6">
      <t>スナガワ</t>
    </rPh>
    <phoneticPr fontId="4"/>
  </si>
  <si>
    <t>r115</t>
    <phoneticPr fontId="4"/>
  </si>
  <si>
    <t>吉野2南4</t>
    <rPh sb="0" eb="2">
      <t>ヨシノ</t>
    </rPh>
    <rPh sb="3" eb="4">
      <t>ミナミ</t>
    </rPh>
    <phoneticPr fontId="4"/>
  </si>
  <si>
    <t>歌志内 上砂川</t>
    <rPh sb="0" eb="3">
      <t>ウタシナイ</t>
    </rPh>
    <rPh sb="4" eb="7">
      <t>カミスナガワ</t>
    </rPh>
    <phoneticPr fontId="4"/>
  </si>
  <si>
    <t>赤平 歌志内</t>
    <rPh sb="0" eb="2">
      <t>アカビラ</t>
    </rPh>
    <rPh sb="3" eb="6">
      <t>ウタシナイ</t>
    </rPh>
    <phoneticPr fontId="4"/>
  </si>
  <si>
    <t>r114</t>
    <phoneticPr fontId="4"/>
  </si>
  <si>
    <t>赤平 歌志内市街</t>
    <rPh sb="0" eb="2">
      <t>アカビラ</t>
    </rPh>
    <rPh sb="3" eb="6">
      <t>ウタシナイ</t>
    </rPh>
    <rPh sb="6" eb="8">
      <t>シガイ</t>
    </rPh>
    <phoneticPr fontId="4"/>
  </si>
  <si>
    <t>茂尻元町南5</t>
    <rPh sb="0" eb="2">
      <t>モジリ</t>
    </rPh>
    <rPh sb="2" eb="4">
      <t>モトマチ</t>
    </rPh>
    <rPh sb="4" eb="5">
      <t>ミナミ</t>
    </rPh>
    <phoneticPr fontId="4"/>
  </si>
  <si>
    <t>PC2セブンイレブン赤平茂尻店</t>
    <rPh sb="10" eb="12">
      <t>アカビラ</t>
    </rPh>
    <rPh sb="12" eb="14">
      <t>モジリ</t>
    </rPh>
    <rPh sb="14" eb="15">
      <t>ミセ</t>
    </rPh>
    <phoneticPr fontId="4"/>
  </si>
  <si>
    <t>r224</t>
    <phoneticPr fontId="4"/>
  </si>
  <si>
    <t>芦別</t>
    <rPh sb="0" eb="2">
      <t>アシベツ</t>
    </rPh>
    <phoneticPr fontId="4"/>
  </si>
  <si>
    <t>旭川 深川</t>
    <rPh sb="0" eb="2">
      <t>アサヒカワ</t>
    </rPh>
    <rPh sb="3" eb="5">
      <t>フカガワ</t>
    </rPh>
    <phoneticPr fontId="4"/>
  </si>
  <si>
    <t>r4</t>
    <phoneticPr fontId="4"/>
  </si>
  <si>
    <t>R12</t>
    <phoneticPr fontId="4"/>
  </si>
  <si>
    <t>北見 旭川市街</t>
    <rPh sb="0" eb="2">
      <t>キタミ</t>
    </rPh>
    <rPh sb="3" eb="5">
      <t>アサヒカワ</t>
    </rPh>
    <rPh sb="5" eb="7">
      <t>シガイ</t>
    </rPh>
    <phoneticPr fontId="4"/>
  </si>
  <si>
    <t>神居古潭</t>
    <rPh sb="0" eb="4">
      <t>カムイコタン</t>
    </rPh>
    <phoneticPr fontId="4"/>
  </si>
  <si>
    <t>市道（神居古潭3号線）</t>
    <rPh sb="0" eb="2">
      <t>シドウ</t>
    </rPh>
    <rPh sb="3" eb="7">
      <t>カムイコタン</t>
    </rPh>
    <rPh sb="8" eb="10">
      <t>ゴウセン</t>
    </rPh>
    <phoneticPr fontId="4"/>
  </si>
  <si>
    <t>〇</t>
    <phoneticPr fontId="4"/>
  </si>
  <si>
    <t>旭川サイクリングロード</t>
    <phoneticPr fontId="4"/>
  </si>
  <si>
    <t>R12</t>
    <phoneticPr fontId="4"/>
  </si>
  <si>
    <t>左手前に日章建設(株)建物</t>
    <rPh sb="0" eb="3">
      <t>ヒダリテマエ</t>
    </rPh>
    <rPh sb="4" eb="6">
      <t>ニッショウ</t>
    </rPh>
    <rPh sb="6" eb="8">
      <t>ケンセツ</t>
    </rPh>
    <rPh sb="9" eb="10">
      <t>カブ</t>
    </rPh>
    <rPh sb="11" eb="13">
      <t>タテモノ</t>
    </rPh>
    <phoneticPr fontId="4"/>
  </si>
  <si>
    <t>r937</t>
    <phoneticPr fontId="4"/>
  </si>
  <si>
    <t>PC3セイコーマート神居6条店</t>
    <rPh sb="10" eb="12">
      <t>カミイ</t>
    </rPh>
    <rPh sb="13" eb="14">
      <t>ジョウ</t>
    </rPh>
    <rPh sb="14" eb="15">
      <t>ミセ</t>
    </rPh>
    <phoneticPr fontId="4"/>
  </si>
  <si>
    <t>市道→r98→R237</t>
    <rPh sb="0" eb="2">
      <t>シドウ</t>
    </rPh>
    <phoneticPr fontId="4"/>
  </si>
  <si>
    <t>4条通1丁目</t>
    <rPh sb="1" eb="2">
      <t>ジョウ</t>
    </rPh>
    <rPh sb="2" eb="3">
      <t>ドオ</t>
    </rPh>
    <rPh sb="4" eb="6">
      <t>チョウメ</t>
    </rPh>
    <phoneticPr fontId="4"/>
  </si>
  <si>
    <t>4条西1丁目</t>
    <rPh sb="1" eb="2">
      <t>ジョウ</t>
    </rPh>
    <rPh sb="2" eb="3">
      <t>ニシ</t>
    </rPh>
    <rPh sb="4" eb="6">
      <t>チョウメ</t>
    </rPh>
    <phoneticPr fontId="4"/>
  </si>
  <si>
    <t>市道→R40</t>
    <rPh sb="0" eb="2">
      <t>シドウ</t>
    </rPh>
    <phoneticPr fontId="4"/>
  </si>
  <si>
    <t>上川 愛別</t>
    <rPh sb="0" eb="2">
      <t>カミカワ</t>
    </rPh>
    <rPh sb="3" eb="5">
      <t>アイベツ</t>
    </rPh>
    <phoneticPr fontId="4"/>
  </si>
  <si>
    <t>r296</t>
    <phoneticPr fontId="4"/>
  </si>
  <si>
    <t>北見 上川</t>
    <rPh sb="0" eb="2">
      <t>キタミ</t>
    </rPh>
    <rPh sb="3" eb="5">
      <t>カミカワ</t>
    </rPh>
    <phoneticPr fontId="4"/>
  </si>
  <si>
    <t>R39</t>
    <phoneticPr fontId="4"/>
  </si>
  <si>
    <t>紋別 遠軽</t>
    <rPh sb="0" eb="2">
      <t>モンベツ</t>
    </rPh>
    <rPh sb="3" eb="5">
      <t>エンガル</t>
    </rPh>
    <phoneticPr fontId="4"/>
  </si>
  <si>
    <t>R273</t>
    <phoneticPr fontId="4"/>
  </si>
  <si>
    <t>奥白滝</t>
    <rPh sb="0" eb="3">
      <t>オクシラタキ</t>
    </rPh>
    <phoneticPr fontId="4"/>
  </si>
  <si>
    <t>R333</t>
    <phoneticPr fontId="4"/>
  </si>
  <si>
    <t>町道（R333旧道）</t>
    <rPh sb="0" eb="2">
      <t>チョウドウ</t>
    </rPh>
    <rPh sb="7" eb="9">
      <t>キュウドウ</t>
    </rPh>
    <phoneticPr fontId="4"/>
  </si>
  <si>
    <t>端野 若佐</t>
    <rPh sb="0" eb="2">
      <t>タンノ</t>
    </rPh>
    <rPh sb="3" eb="4">
      <t>ワカ</t>
    </rPh>
    <rPh sb="4" eb="5">
      <t>タスク</t>
    </rPh>
    <phoneticPr fontId="4"/>
  </si>
  <si>
    <t>端野</t>
    <rPh sb="0" eb="2">
      <t>タンノ</t>
    </rPh>
    <phoneticPr fontId="4"/>
  </si>
  <si>
    <t>PC4セイコーマートサロマ店</t>
    <rPh sb="13" eb="14">
      <t>ミセ</t>
    </rPh>
    <phoneticPr fontId="4"/>
  </si>
  <si>
    <t>r103</t>
    <phoneticPr fontId="4"/>
  </si>
  <si>
    <t>R238</t>
    <phoneticPr fontId="4"/>
  </si>
  <si>
    <t>網走 常呂</t>
    <rPh sb="0" eb="2">
      <t>アバシリ</t>
    </rPh>
    <rPh sb="3" eb="5">
      <t>トコロ</t>
    </rPh>
    <phoneticPr fontId="4"/>
  </si>
  <si>
    <t>常呂市街</t>
    <rPh sb="0" eb="4">
      <t>トコロシガイ</t>
    </rPh>
    <phoneticPr fontId="4"/>
  </si>
  <si>
    <t>r1033</t>
    <phoneticPr fontId="4"/>
  </si>
  <si>
    <t>網走方面</t>
    <rPh sb="0" eb="4">
      <t>アバシリホウメン</t>
    </rPh>
    <phoneticPr fontId="4"/>
  </si>
  <si>
    <t>PC5セブンイレブン網走南中央通り店</t>
    <rPh sb="10" eb="12">
      <t>アバシリ</t>
    </rPh>
    <rPh sb="12" eb="13">
      <t>ミナミ</t>
    </rPh>
    <rPh sb="13" eb="15">
      <t>チュウオウ</t>
    </rPh>
    <rPh sb="15" eb="16">
      <t>ドオ</t>
    </rPh>
    <rPh sb="17" eb="18">
      <t>ミセ</t>
    </rPh>
    <phoneticPr fontId="4"/>
  </si>
  <si>
    <t>r1083→R244</t>
    <phoneticPr fontId="4"/>
  </si>
  <si>
    <t>r557</t>
    <phoneticPr fontId="4"/>
  </si>
  <si>
    <t>国道244号</t>
    <phoneticPr fontId="4"/>
  </si>
  <si>
    <t>小清水町止別</t>
    <phoneticPr fontId="4"/>
  </si>
  <si>
    <t>小清水町止別</t>
    <phoneticPr fontId="4"/>
  </si>
  <si>
    <t>斜里町港西町</t>
    <phoneticPr fontId="4"/>
  </si>
  <si>
    <t>標津　斜里</t>
    <phoneticPr fontId="4"/>
  </si>
  <si>
    <t>道の駅しゃり　知床斜里駅</t>
    <phoneticPr fontId="4"/>
  </si>
  <si>
    <t>右折</t>
    <phoneticPr fontId="4"/>
  </si>
  <si>
    <t>左折</t>
    <phoneticPr fontId="4"/>
  </si>
  <si>
    <t>R244</t>
    <phoneticPr fontId="4"/>
  </si>
  <si>
    <t>r769</t>
    <phoneticPr fontId="4"/>
  </si>
  <si>
    <t>r769→r92</t>
    <phoneticPr fontId="4"/>
  </si>
  <si>
    <t>左にJR止別駅</t>
    <phoneticPr fontId="4"/>
  </si>
  <si>
    <t>-</t>
    <phoneticPr fontId="4"/>
  </si>
  <si>
    <t>通過チェック-B天に続く道</t>
    <rPh sb="0" eb="2">
      <t>ツウカ</t>
    </rPh>
    <phoneticPr fontId="4"/>
  </si>
  <si>
    <t>清里 中斜里</t>
    <rPh sb="0" eb="2">
      <t>キヨサト</t>
    </rPh>
    <rPh sb="3" eb="6">
      <t>ナカシャリ</t>
    </rPh>
    <phoneticPr fontId="4"/>
  </si>
  <si>
    <t>中標津 清里</t>
    <rPh sb="0" eb="3">
      <t>ナカシベツ</t>
    </rPh>
    <rPh sb="4" eb="6">
      <t>キヨサト</t>
    </rPh>
    <phoneticPr fontId="4"/>
  </si>
  <si>
    <t>弟子屈 川湯</t>
    <rPh sb="0" eb="3">
      <t>テシカガ</t>
    </rPh>
    <rPh sb="4" eb="5">
      <t>カワ</t>
    </rPh>
    <rPh sb="5" eb="6">
      <t>ユ</t>
    </rPh>
    <phoneticPr fontId="4"/>
  </si>
  <si>
    <t>1㎞ 川湯温泉</t>
    <rPh sb="3" eb="7">
      <t>カワユオンセン</t>
    </rPh>
    <phoneticPr fontId="4"/>
  </si>
  <si>
    <t>通過チェック-C川湯温泉あし湯 観光案内板</t>
    <rPh sb="0" eb="2">
      <t>ツウカ</t>
    </rPh>
    <rPh sb="8" eb="12">
      <t>カワユオンセン</t>
    </rPh>
    <rPh sb="14" eb="15">
      <t>ユ</t>
    </rPh>
    <rPh sb="16" eb="20">
      <t>カンコウアンナイ</t>
    </rPh>
    <rPh sb="20" eb="21">
      <t>イタ</t>
    </rPh>
    <phoneticPr fontId="4"/>
  </si>
  <si>
    <t>-</t>
    <phoneticPr fontId="4"/>
  </si>
  <si>
    <t>461.3km地点右折で硫黄山（国内でも珍しい、噴気孔を間近に見られるスポット）</t>
    <rPh sb="7" eb="9">
      <t>チテン</t>
    </rPh>
    <rPh sb="9" eb="11">
      <t>ウセツ</t>
    </rPh>
    <rPh sb="12" eb="15">
      <t>イオウザン</t>
    </rPh>
    <rPh sb="16" eb="18">
      <t>コクナイ</t>
    </rPh>
    <rPh sb="20" eb="21">
      <t>メズラ</t>
    </rPh>
    <rPh sb="24" eb="27">
      <t>フンキコウ</t>
    </rPh>
    <rPh sb="28" eb="30">
      <t>マヂカ</t>
    </rPh>
    <rPh sb="31" eb="32">
      <t>ミ</t>
    </rPh>
    <phoneticPr fontId="4"/>
  </si>
  <si>
    <t>別海 標茶</t>
    <rPh sb="0" eb="1">
      <t>ベツ</t>
    </rPh>
    <rPh sb="1" eb="2">
      <t>ウミ</t>
    </rPh>
    <rPh sb="3" eb="5">
      <t>シベチャ</t>
    </rPh>
    <phoneticPr fontId="4"/>
  </si>
  <si>
    <t>川湯温泉入口</t>
    <rPh sb="0" eb="4">
      <t>カワユオンセン</t>
    </rPh>
    <rPh sb="4" eb="6">
      <t>イリグチ</t>
    </rPh>
    <phoneticPr fontId="4"/>
  </si>
  <si>
    <t>摩周湖</t>
    <rPh sb="0" eb="3">
      <t>マシュウコ</t>
    </rPh>
    <phoneticPr fontId="4"/>
  </si>
  <si>
    <t>通過チェック-D摩周湖カムイテラス</t>
    <rPh sb="0" eb="2">
      <t>ツウカ</t>
    </rPh>
    <rPh sb="8" eb="11">
      <t>マシュウコ</t>
    </rPh>
    <phoneticPr fontId="4"/>
  </si>
  <si>
    <t>釧路 弟子屈市街</t>
    <rPh sb="0" eb="2">
      <t>クシロ</t>
    </rPh>
    <rPh sb="3" eb="6">
      <t>テシカガ</t>
    </rPh>
    <rPh sb="6" eb="8">
      <t>シガイ</t>
    </rPh>
    <phoneticPr fontId="4"/>
  </si>
  <si>
    <t>摩周湖入口</t>
    <rPh sb="0" eb="3">
      <t>マシュウコ</t>
    </rPh>
    <rPh sb="3" eb="5">
      <t>イリグチ</t>
    </rPh>
    <phoneticPr fontId="4"/>
  </si>
  <si>
    <t>摩周駅</t>
    <rPh sb="0" eb="3">
      <t>マシュウエキ</t>
    </rPh>
    <phoneticPr fontId="4"/>
  </si>
  <si>
    <t>中央2-1</t>
    <rPh sb="0" eb="2">
      <t>チュウオウ</t>
    </rPh>
    <phoneticPr fontId="4"/>
  </si>
  <si>
    <t>標茶</t>
    <rPh sb="0" eb="2">
      <t>シベチャ</t>
    </rPh>
    <phoneticPr fontId="4"/>
  </si>
  <si>
    <t>中標津 虹別</t>
    <rPh sb="0" eb="3">
      <t>ナカシベツ</t>
    </rPh>
    <rPh sb="4" eb="6">
      <t>ニジベツ</t>
    </rPh>
    <phoneticPr fontId="4"/>
  </si>
  <si>
    <t>r14</t>
    <phoneticPr fontId="4"/>
  </si>
  <si>
    <t>厚岸 標茶駅</t>
    <rPh sb="0" eb="2">
      <t>アッケシ</t>
    </rPh>
    <rPh sb="3" eb="6">
      <t>シベチャエキ</t>
    </rPh>
    <phoneticPr fontId="4"/>
  </si>
  <si>
    <t>r13</t>
    <phoneticPr fontId="4"/>
  </si>
  <si>
    <t>PC6セブンイレブン標茶駅前店</t>
    <rPh sb="10" eb="14">
      <t>シベチャエキマエ</t>
    </rPh>
    <rPh sb="14" eb="15">
      <t>ミセ</t>
    </rPh>
    <phoneticPr fontId="4"/>
  </si>
  <si>
    <t>R391</t>
    <phoneticPr fontId="4"/>
  </si>
  <si>
    <t>ルルラン通</t>
    <rPh sb="4" eb="5">
      <t>ドオリ</t>
    </rPh>
    <phoneticPr fontId="4"/>
  </si>
  <si>
    <t>釧路</t>
    <rPh sb="0" eb="2">
      <t>クシロ</t>
    </rPh>
    <phoneticPr fontId="4"/>
  </si>
  <si>
    <t>よし野１</t>
    <rPh sb="2" eb="3">
      <t>ノ</t>
    </rPh>
    <phoneticPr fontId="4"/>
  </si>
  <si>
    <t>市道(愛国北園通)</t>
    <rPh sb="0" eb="2">
      <t>シドウ</t>
    </rPh>
    <rPh sb="3" eb="5">
      <t>アイコク</t>
    </rPh>
    <rPh sb="5" eb="7">
      <t>キタゾノ</t>
    </rPh>
    <rPh sb="7" eb="8">
      <t>トオ</t>
    </rPh>
    <phoneticPr fontId="4"/>
  </si>
  <si>
    <t>市道(昭和通)</t>
    <rPh sb="0" eb="2">
      <t>シドウ</t>
    </rPh>
    <rPh sb="3" eb="6">
      <t>ショウワドオ</t>
    </rPh>
    <phoneticPr fontId="4"/>
  </si>
  <si>
    <t>R38</t>
    <phoneticPr fontId="4"/>
  </si>
  <si>
    <t>R38</t>
    <phoneticPr fontId="4"/>
  </si>
  <si>
    <t>r1038</t>
    <phoneticPr fontId="4"/>
  </si>
  <si>
    <t>鳥取　北園</t>
    <rPh sb="0" eb="2">
      <t>トットリ</t>
    </rPh>
    <rPh sb="3" eb="5">
      <t>キタゾノ</t>
    </rPh>
    <phoneticPr fontId="4"/>
  </si>
  <si>
    <t>北園</t>
    <rPh sb="0" eb="2">
      <t>キタゾノ</t>
    </rPh>
    <phoneticPr fontId="4"/>
  </si>
  <si>
    <t>鳥取　国道38号</t>
    <rPh sb="0" eb="2">
      <t>トットリ</t>
    </rPh>
    <rPh sb="3" eb="5">
      <t>コクドウ</t>
    </rPh>
    <rPh sb="7" eb="8">
      <t>ゴウ</t>
    </rPh>
    <phoneticPr fontId="4"/>
  </si>
  <si>
    <t>帯広　釧路空港</t>
    <phoneticPr fontId="4"/>
  </si>
  <si>
    <t>帯広　白糠</t>
    <rPh sb="3" eb="5">
      <t>シラヌカ</t>
    </rPh>
    <phoneticPr fontId="4"/>
  </si>
  <si>
    <t>厚内</t>
    <rPh sb="0" eb="2">
      <t>アツナイ</t>
    </rPh>
    <phoneticPr fontId="4"/>
  </si>
  <si>
    <t>浦河　広尾</t>
    <rPh sb="0" eb="2">
      <t>ウラカワ</t>
    </rPh>
    <rPh sb="3" eb="5">
      <t>ヒロオ</t>
    </rPh>
    <phoneticPr fontId="4"/>
  </si>
  <si>
    <t>-</t>
    <phoneticPr fontId="4"/>
  </si>
  <si>
    <t>鳥取大通3</t>
    <rPh sb="0" eb="2">
      <t>トットリ</t>
    </rPh>
    <rPh sb="2" eb="4">
      <t>オオドオリ</t>
    </rPh>
    <phoneticPr fontId="4"/>
  </si>
  <si>
    <t>釧路市安原</t>
    <phoneticPr fontId="4"/>
  </si>
  <si>
    <t>釧路市昭和中央１丁目</t>
    <phoneticPr fontId="4"/>
  </si>
  <si>
    <t>釧路市昭和中央１丁目</t>
    <phoneticPr fontId="4"/>
  </si>
  <si>
    <t>釧路市鳥取大通３丁目</t>
    <phoneticPr fontId="4"/>
  </si>
  <si>
    <t>釧路市大楽毛</t>
    <rPh sb="0" eb="3">
      <t>クシロシ</t>
    </rPh>
    <phoneticPr fontId="4"/>
  </si>
  <si>
    <t>浦幌町直別</t>
    <phoneticPr fontId="4"/>
  </si>
  <si>
    <t>浦幌町昆布刈石</t>
    <phoneticPr fontId="4"/>
  </si>
  <si>
    <t>釧路湿原道路</t>
    <rPh sb="0" eb="6">
      <t>クシロシツゲンドウロ</t>
    </rPh>
    <phoneticPr fontId="4"/>
  </si>
  <si>
    <t>R336</t>
    <phoneticPr fontId="4"/>
  </si>
  <si>
    <t>R336</t>
    <phoneticPr fontId="4"/>
  </si>
  <si>
    <t>帯広 豊頃市街</t>
    <rPh sb="0" eb="2">
      <t>オビヒロ</t>
    </rPh>
    <rPh sb="3" eb="5">
      <t>トヨコロ</t>
    </rPh>
    <rPh sb="5" eb="7">
      <t>シガイ</t>
    </rPh>
    <phoneticPr fontId="4"/>
  </si>
  <si>
    <t>帯広 幕別</t>
    <rPh sb="0" eb="2">
      <t>オビヒロ</t>
    </rPh>
    <rPh sb="3" eb="5">
      <t>マクベツ</t>
    </rPh>
    <phoneticPr fontId="4"/>
  </si>
  <si>
    <t>西3南6</t>
    <rPh sb="0" eb="1">
      <t>ニシ</t>
    </rPh>
    <rPh sb="2" eb="3">
      <t>ミナミ</t>
    </rPh>
    <phoneticPr fontId="4"/>
  </si>
  <si>
    <t>八千代</t>
    <rPh sb="0" eb="3">
      <t>ヤチヨ</t>
    </rPh>
    <phoneticPr fontId="4"/>
  </si>
  <si>
    <t>西5南14</t>
    <rPh sb="0" eb="1">
      <t>ニシ</t>
    </rPh>
    <rPh sb="2" eb="3">
      <t>ミナミ</t>
    </rPh>
    <phoneticPr fontId="4"/>
  </si>
  <si>
    <t>市道(西3条通)</t>
    <phoneticPr fontId="4"/>
  </si>
  <si>
    <t>市道(電信通)</t>
    <rPh sb="3" eb="5">
      <t>デンシン</t>
    </rPh>
    <phoneticPr fontId="4"/>
  </si>
  <si>
    <t>とかち帯広空港</t>
    <rPh sb="3" eb="5">
      <t>オビヒロ</t>
    </rPh>
    <rPh sb="5" eb="7">
      <t>クウコウ</t>
    </rPh>
    <phoneticPr fontId="4"/>
  </si>
  <si>
    <t>R236</t>
    <phoneticPr fontId="4"/>
  </si>
  <si>
    <t>とかち帯広空港 幕別</t>
    <rPh sb="3" eb="5">
      <t>オビヒロ</t>
    </rPh>
    <rPh sb="5" eb="7">
      <t>クウコウ</t>
    </rPh>
    <rPh sb="8" eb="10">
      <t>マクベツ</t>
    </rPh>
    <phoneticPr fontId="4"/>
  </si>
  <si>
    <t>稲田町東2線</t>
    <rPh sb="0" eb="3">
      <t>イナダチョウ</t>
    </rPh>
    <rPh sb="3" eb="4">
      <t>ヒガシ</t>
    </rPh>
    <rPh sb="5" eb="6">
      <t>セン</t>
    </rPh>
    <phoneticPr fontId="4"/>
  </si>
  <si>
    <t>更別 とかち帯広空港</t>
    <rPh sb="0" eb="2">
      <t>サラベツ</t>
    </rPh>
    <rPh sb="6" eb="8">
      <t>オビヒロ</t>
    </rPh>
    <rPh sb="8" eb="10">
      <t>クウコウ</t>
    </rPh>
    <phoneticPr fontId="4"/>
  </si>
  <si>
    <t>R236</t>
    <phoneticPr fontId="4"/>
  </si>
  <si>
    <t>新ひだか</t>
    <rPh sb="0" eb="1">
      <t>シン</t>
    </rPh>
    <phoneticPr fontId="4"/>
  </si>
  <si>
    <t>絵笛</t>
    <rPh sb="0" eb="2">
      <t>エフエ</t>
    </rPh>
    <phoneticPr fontId="4"/>
  </si>
  <si>
    <t>向が丘</t>
    <rPh sb="0" eb="1">
      <t>ムカイ</t>
    </rPh>
    <rPh sb="2" eb="3">
      <t>オカ</t>
    </rPh>
    <phoneticPr fontId="4"/>
  </si>
  <si>
    <t>田原</t>
    <rPh sb="0" eb="2">
      <t>タハラ</t>
    </rPh>
    <phoneticPr fontId="4"/>
  </si>
  <si>
    <t>r637→r1025</t>
    <phoneticPr fontId="4"/>
  </si>
  <si>
    <t>静内駅 田原</t>
    <rPh sb="0" eb="3">
      <t>シズナイエキ</t>
    </rPh>
    <rPh sb="4" eb="6">
      <t>タハラ</t>
    </rPh>
    <phoneticPr fontId="4"/>
  </si>
  <si>
    <t>静内駅</t>
    <rPh sb="0" eb="3">
      <t>シズナイエキ</t>
    </rPh>
    <phoneticPr fontId="4"/>
  </si>
  <si>
    <t>r71</t>
    <phoneticPr fontId="4"/>
  </si>
  <si>
    <t>苫小牧 門別本町</t>
    <rPh sb="0" eb="3">
      <t>トマコマイ</t>
    </rPh>
    <rPh sb="4" eb="6">
      <t>モンベツ</t>
    </rPh>
    <rPh sb="6" eb="8">
      <t>ホンチョウ</t>
    </rPh>
    <phoneticPr fontId="4"/>
  </si>
  <si>
    <t>R235</t>
    <phoneticPr fontId="4"/>
  </si>
  <si>
    <t>PC7セブンイレブン帯広西3条店</t>
    <rPh sb="10" eb="12">
      <t>オビヒロ</t>
    </rPh>
    <rPh sb="12" eb="13">
      <t>ニシ</t>
    </rPh>
    <rPh sb="14" eb="15">
      <t>ジョウ</t>
    </rPh>
    <rPh sb="15" eb="16">
      <t>ミセ</t>
    </rPh>
    <phoneticPr fontId="4"/>
  </si>
  <si>
    <t>PC8セブンイレブン鵡川宮戸店</t>
    <rPh sb="10" eb="12">
      <t>ムカワ</t>
    </rPh>
    <rPh sb="12" eb="14">
      <t>ミヤト</t>
    </rPh>
    <rPh sb="14" eb="15">
      <t>ミセ</t>
    </rPh>
    <phoneticPr fontId="4"/>
  </si>
  <si>
    <t>R235</t>
    <phoneticPr fontId="4"/>
  </si>
  <si>
    <t>r10</t>
    <phoneticPr fontId="4"/>
  </si>
  <si>
    <t>r1046</t>
    <phoneticPr fontId="4"/>
  </si>
  <si>
    <t>町道</t>
    <phoneticPr fontId="4"/>
  </si>
  <si>
    <t>r287</t>
    <phoneticPr fontId="4"/>
  </si>
  <si>
    <t>r482</t>
    <phoneticPr fontId="4"/>
  </si>
  <si>
    <t>r10</t>
    <phoneticPr fontId="4"/>
  </si>
  <si>
    <t>r258→市道</t>
    <rPh sb="5" eb="7">
      <t>シドウ</t>
    </rPh>
    <phoneticPr fontId="4"/>
  </si>
  <si>
    <t>×</t>
    <phoneticPr fontId="4"/>
  </si>
  <si>
    <t>×</t>
    <phoneticPr fontId="4"/>
  </si>
  <si>
    <t>×</t>
    <phoneticPr fontId="4"/>
  </si>
  <si>
    <t>×</t>
    <phoneticPr fontId="4"/>
  </si>
  <si>
    <t>×</t>
    <phoneticPr fontId="4"/>
  </si>
  <si>
    <t>〇</t>
    <phoneticPr fontId="4"/>
  </si>
  <si>
    <t>厚真 E63日高道 むかわ市街</t>
    <rPh sb="0" eb="2">
      <t>アツマ</t>
    </rPh>
    <rPh sb="6" eb="9">
      <t>ヒダカドウ</t>
    </rPh>
    <rPh sb="13" eb="15">
      <t>シガイ</t>
    </rPh>
    <phoneticPr fontId="4"/>
  </si>
  <si>
    <t>上厚真</t>
    <rPh sb="0" eb="3">
      <t>カミアツマ</t>
    </rPh>
    <phoneticPr fontId="4"/>
  </si>
  <si>
    <t>遠浅</t>
    <rPh sb="0" eb="2">
      <t>トアサ</t>
    </rPh>
    <phoneticPr fontId="4"/>
  </si>
  <si>
    <t>千歳14km</t>
    <rPh sb="0" eb="2">
      <t>チトセ</t>
    </rPh>
    <phoneticPr fontId="4"/>
  </si>
  <si>
    <t>駒里</t>
    <rPh sb="0" eb="1">
      <t>コマ</t>
    </rPh>
    <rPh sb="1" eb="2">
      <t>サト</t>
    </rPh>
    <phoneticPr fontId="4"/>
  </si>
  <si>
    <t>むかわ町洋光</t>
    <phoneticPr fontId="4"/>
  </si>
  <si>
    <t>-</t>
    <phoneticPr fontId="4"/>
  </si>
  <si>
    <t>むかわ町田浦</t>
    <phoneticPr fontId="4"/>
  </si>
  <si>
    <t>厚真町鹿沼</t>
    <phoneticPr fontId="4"/>
  </si>
  <si>
    <t>厚真町上野</t>
    <phoneticPr fontId="4"/>
  </si>
  <si>
    <t>厚真町上野</t>
    <phoneticPr fontId="4"/>
  </si>
  <si>
    <t>-</t>
    <phoneticPr fontId="4"/>
  </si>
  <si>
    <t>安平町遠浅</t>
    <phoneticPr fontId="4"/>
  </si>
  <si>
    <t>安平町遠浅</t>
    <phoneticPr fontId="4"/>
  </si>
  <si>
    <t>安平町早来新栄</t>
    <phoneticPr fontId="4"/>
  </si>
  <si>
    <t>安平町早来北町</t>
    <rPh sb="5" eb="6">
      <t>キタ</t>
    </rPh>
    <phoneticPr fontId="4"/>
  </si>
  <si>
    <t>千歳市祝梅</t>
    <rPh sb="0" eb="2">
      <t>チトセ</t>
    </rPh>
    <rPh sb="2" eb="3">
      <t>シ</t>
    </rPh>
    <rPh sb="3" eb="4">
      <t>シュク</t>
    </rPh>
    <rPh sb="4" eb="5">
      <t>ウメ</t>
    </rPh>
    <phoneticPr fontId="4"/>
  </si>
  <si>
    <t>-</t>
    <phoneticPr fontId="4"/>
  </si>
  <si>
    <t>千歳市流通２丁目</t>
    <phoneticPr fontId="4"/>
  </si>
  <si>
    <t>R234を横断</t>
    <rPh sb="5" eb="7">
      <t>オウダン</t>
    </rPh>
    <phoneticPr fontId="4"/>
  </si>
  <si>
    <t>高架下通ってから右折</t>
    <rPh sb="0" eb="2">
      <t>コウカ</t>
    </rPh>
    <rPh sb="2" eb="3">
      <t>シタ</t>
    </rPh>
    <rPh sb="3" eb="4">
      <t>トオ</t>
    </rPh>
    <rPh sb="8" eb="10">
      <t>ウセツ</t>
    </rPh>
    <phoneticPr fontId="4"/>
  </si>
  <si>
    <t>千歳市根志越</t>
    <phoneticPr fontId="4"/>
  </si>
  <si>
    <t>市道→R337</t>
    <rPh sb="0" eb="2">
      <t>シドウ</t>
    </rPh>
    <phoneticPr fontId="4"/>
  </si>
  <si>
    <t>恵庭 島松</t>
    <rPh sb="0" eb="2">
      <t>エニワ</t>
    </rPh>
    <rPh sb="3" eb="5">
      <t>シママツ</t>
    </rPh>
    <phoneticPr fontId="4"/>
  </si>
  <si>
    <t>千歳市清流１丁目</t>
    <phoneticPr fontId="4"/>
  </si>
  <si>
    <t>市道→r600→市道</t>
    <rPh sb="0" eb="2">
      <t>シドウ</t>
    </rPh>
    <rPh sb="8" eb="10">
      <t>シドウ</t>
    </rPh>
    <phoneticPr fontId="4"/>
  </si>
  <si>
    <t>R36</t>
    <phoneticPr fontId="4"/>
  </si>
  <si>
    <t>-</t>
    <phoneticPr fontId="4"/>
  </si>
  <si>
    <t>中央6丁目</t>
    <rPh sb="0" eb="2">
      <t>チュウオウ</t>
    </rPh>
    <rPh sb="3" eb="5">
      <t>チョウメ</t>
    </rPh>
    <phoneticPr fontId="4"/>
  </si>
  <si>
    <t>北広島団地</t>
    <rPh sb="0" eb="3">
      <t>キタヒロシマ</t>
    </rPh>
    <rPh sb="3" eb="5">
      <t>ダンチ</t>
    </rPh>
    <phoneticPr fontId="4"/>
  </si>
  <si>
    <t>青葉町2</t>
    <rPh sb="0" eb="2">
      <t>アオバ</t>
    </rPh>
    <rPh sb="2" eb="3">
      <t>チョウ</t>
    </rPh>
    <phoneticPr fontId="4"/>
  </si>
  <si>
    <t>通過チェック-E十勝河口橋</t>
    <rPh sb="8" eb="10">
      <t>トカチ</t>
    </rPh>
    <rPh sb="10" eb="12">
      <t>カコウ</t>
    </rPh>
    <rPh sb="12" eb="13">
      <t>ハシ</t>
    </rPh>
    <phoneticPr fontId="4"/>
  </si>
  <si>
    <t>通過チェック-F観農台</t>
    <rPh sb="8" eb="9">
      <t>ミ</t>
    </rPh>
    <rPh sb="9" eb="10">
      <t>ノウ</t>
    </rPh>
    <rPh sb="10" eb="11">
      <t>ダイ</t>
    </rPh>
    <phoneticPr fontId="4"/>
  </si>
  <si>
    <t>通過チェック-G F★VILLAGE案内板</t>
    <rPh sb="0" eb="2">
      <t>ツウカ</t>
    </rPh>
    <rPh sb="18" eb="20">
      <t>アンナイ</t>
    </rPh>
    <rPh sb="20" eb="21">
      <t>イタ</t>
    </rPh>
    <phoneticPr fontId="4"/>
  </si>
  <si>
    <t>市道(北進通り)→ボールパーク通り</t>
    <phoneticPr fontId="4"/>
  </si>
  <si>
    <t>市道(中央通り)</t>
    <phoneticPr fontId="4"/>
  </si>
  <si>
    <t>r46</t>
    <phoneticPr fontId="4"/>
  </si>
  <si>
    <t>札幌</t>
    <rPh sb="0" eb="2">
      <t>サッポロ</t>
    </rPh>
    <phoneticPr fontId="4"/>
  </si>
  <si>
    <t>R274横断</t>
    <rPh sb="4" eb="6">
      <t>オウダン</t>
    </rPh>
    <phoneticPr fontId="4"/>
  </si>
  <si>
    <t>厚別東5-4</t>
    <rPh sb="0" eb="2">
      <t>アツベツ</t>
    </rPh>
    <rPh sb="2" eb="3">
      <t>ヒガシ</t>
    </rPh>
    <phoneticPr fontId="4"/>
  </si>
  <si>
    <t>大麻 森林公園駅</t>
    <rPh sb="0" eb="2">
      <t>オオアサ</t>
    </rPh>
    <rPh sb="3" eb="7">
      <t>シンリンコウエン</t>
    </rPh>
    <rPh sb="7" eb="8">
      <t>エキ</t>
    </rPh>
    <phoneticPr fontId="4"/>
  </si>
  <si>
    <t>厚別北4-3</t>
    <rPh sb="0" eb="2">
      <t>アツベツ</t>
    </rPh>
    <rPh sb="2" eb="3">
      <t>キタ</t>
    </rPh>
    <phoneticPr fontId="4"/>
  </si>
  <si>
    <t>r864</t>
    <phoneticPr fontId="4"/>
  </si>
  <si>
    <t>市道(もみじ台通)</t>
    <rPh sb="0" eb="2">
      <t>シドウ</t>
    </rPh>
    <rPh sb="6" eb="7">
      <t>ダイ</t>
    </rPh>
    <rPh sb="7" eb="8">
      <t>ドオリ</t>
    </rPh>
    <phoneticPr fontId="4"/>
  </si>
  <si>
    <t>米里</t>
    <rPh sb="0" eb="2">
      <t>ヨネサト</t>
    </rPh>
    <phoneticPr fontId="4"/>
  </si>
  <si>
    <t>r626</t>
    <phoneticPr fontId="4"/>
  </si>
  <si>
    <t>R275</t>
    <phoneticPr fontId="4"/>
  </si>
  <si>
    <t>東雁来</t>
    <rPh sb="0" eb="1">
      <t>ヒガシ</t>
    </rPh>
    <rPh sb="1" eb="3">
      <t>カリキ</t>
    </rPh>
    <phoneticPr fontId="4"/>
  </si>
  <si>
    <t>東米里</t>
    <rPh sb="0" eb="3">
      <t>ヒガシヨネサト</t>
    </rPh>
    <phoneticPr fontId="4"/>
  </si>
  <si>
    <t>小樽 札幌駅</t>
    <rPh sb="0" eb="2">
      <t>オタル</t>
    </rPh>
    <rPh sb="3" eb="6">
      <t>サッポロエキ</t>
    </rPh>
    <phoneticPr fontId="4"/>
  </si>
  <si>
    <t>丘珠空港</t>
    <rPh sb="0" eb="4">
      <t>オカダマクウコウ</t>
    </rPh>
    <phoneticPr fontId="4"/>
  </si>
  <si>
    <t>r1137</t>
    <phoneticPr fontId="4"/>
  </si>
  <si>
    <t>r273</t>
    <phoneticPr fontId="4"/>
  </si>
  <si>
    <t>FINISHローソン札幌北37条東店</t>
    <rPh sb="10" eb="12">
      <t>サッポロ</t>
    </rPh>
    <rPh sb="12" eb="13">
      <t>キタ</t>
    </rPh>
    <rPh sb="15" eb="16">
      <t>ジョウ</t>
    </rPh>
    <rPh sb="16" eb="17">
      <t>ヒガシ</t>
    </rPh>
    <rPh sb="17" eb="18">
      <t>ミセ</t>
    </rPh>
    <phoneticPr fontId="4"/>
  </si>
  <si>
    <t>レシート取得後ブルべカードに通過時間を記入。
ルート復帰後は道道273号を北進</t>
    <rPh sb="4" eb="6">
      <t>シュトク</t>
    </rPh>
    <rPh sb="6" eb="7">
      <t>ゴ</t>
    </rPh>
    <rPh sb="14" eb="18">
      <t>ツウカジカン</t>
    </rPh>
    <rPh sb="19" eb="21">
      <t>キニュウ</t>
    </rPh>
    <rPh sb="26" eb="29">
      <t>フッキゴ</t>
    </rPh>
    <rPh sb="30" eb="31">
      <t>ミチ</t>
    </rPh>
    <rPh sb="31" eb="32">
      <t>ミチ</t>
    </rPh>
    <rPh sb="35" eb="36">
      <t>ゴウ</t>
    </rPh>
    <rPh sb="37" eb="39">
      <t>ホクシン</t>
    </rPh>
    <phoneticPr fontId="4"/>
  </si>
  <si>
    <t>北37東26</t>
    <rPh sb="0" eb="1">
      <t>キタ</t>
    </rPh>
    <rPh sb="3" eb="4">
      <t>ヒガシ</t>
    </rPh>
    <phoneticPr fontId="4"/>
  </si>
  <si>
    <t>通過チェック-A神居古潭の碑</t>
    <rPh sb="0" eb="2">
      <t>ツウカ</t>
    </rPh>
    <rPh sb="8" eb="12">
      <t>カムイコタン</t>
    </rPh>
    <rPh sb="13" eb="14">
      <t>ヒ</t>
    </rPh>
    <phoneticPr fontId="4"/>
  </si>
  <si>
    <t>r273</t>
    <phoneticPr fontId="4"/>
  </si>
  <si>
    <t>市道(旭通り)</t>
    <rPh sb="0" eb="2">
      <t>シドウ</t>
    </rPh>
    <rPh sb="3" eb="5">
      <t>アサヒドオリ</t>
    </rPh>
    <phoneticPr fontId="4"/>
  </si>
  <si>
    <t>r1130</t>
    <phoneticPr fontId="4"/>
  </si>
  <si>
    <t>r224→R38</t>
    <phoneticPr fontId="4"/>
  </si>
  <si>
    <t>R333</t>
    <phoneticPr fontId="4"/>
  </si>
  <si>
    <t>R333→r103</t>
    <phoneticPr fontId="4"/>
  </si>
  <si>
    <t>R238→R39→r1083</t>
    <phoneticPr fontId="4"/>
  </si>
  <si>
    <t>r827→r1000</t>
    <phoneticPr fontId="4"/>
  </si>
  <si>
    <t>r1115</t>
    <phoneticPr fontId="4"/>
  </si>
  <si>
    <t>R243→町道</t>
    <rPh sb="5" eb="7">
      <t>チョウドウ</t>
    </rPh>
    <phoneticPr fontId="4"/>
  </si>
  <si>
    <t>r53→町道</t>
    <rPh sb="4" eb="6">
      <t>チョウドウ</t>
    </rPh>
    <phoneticPr fontId="4"/>
  </si>
  <si>
    <t>r911→r320→r210</t>
    <phoneticPr fontId="4"/>
  </si>
  <si>
    <t>町道→r503→町道</t>
    <rPh sb="8" eb="10">
      <t>チョウドウ</t>
    </rPh>
    <phoneticPr fontId="4"/>
  </si>
  <si>
    <t>r216→市道</t>
    <phoneticPr fontId="4"/>
  </si>
  <si>
    <t>r1025</t>
    <phoneticPr fontId="4"/>
  </si>
  <si>
    <t>r1025</t>
    <phoneticPr fontId="4"/>
  </si>
  <si>
    <t>r1025→r481→r1025</t>
    <phoneticPr fontId="4"/>
  </si>
  <si>
    <t>r1025→町道→r1025</t>
    <rPh sb="6" eb="8">
      <t>チョウドウ</t>
    </rPh>
    <phoneticPr fontId="4"/>
  </si>
  <si>
    <t>市道(もみじ台通)→r864</t>
    <phoneticPr fontId="4"/>
  </si>
  <si>
    <t>札幌市東区東雁来９条２丁目</t>
    <phoneticPr fontId="4"/>
  </si>
  <si>
    <t>札幌市東区丘珠町</t>
    <phoneticPr fontId="4"/>
  </si>
  <si>
    <t>江別市角山</t>
    <phoneticPr fontId="4"/>
  </si>
  <si>
    <t>江別市角山</t>
    <phoneticPr fontId="4"/>
  </si>
  <si>
    <t>江別市元江別</t>
    <phoneticPr fontId="4"/>
  </si>
  <si>
    <t>江別市高砂町</t>
    <phoneticPr fontId="4"/>
  </si>
  <si>
    <t>美唄市大通西１条南１丁目</t>
    <phoneticPr fontId="4"/>
  </si>
  <si>
    <t>奈井江町茶志内</t>
    <phoneticPr fontId="4"/>
  </si>
  <si>
    <t>砂川市吉野２条南５丁目</t>
    <phoneticPr fontId="4"/>
  </si>
  <si>
    <t>上砂川町東鶉北１条１丁目</t>
    <phoneticPr fontId="4"/>
  </si>
  <si>
    <t>歌志内市文珠</t>
    <phoneticPr fontId="4"/>
  </si>
  <si>
    <t>赤平市茂尻元町南５丁目</t>
    <phoneticPr fontId="4"/>
  </si>
  <si>
    <t>赤平市平岸仲町３丁目</t>
    <phoneticPr fontId="4"/>
  </si>
  <si>
    <t>芦別市常磐町</t>
    <phoneticPr fontId="4"/>
  </si>
  <si>
    <t>芦別市常磐町</t>
    <phoneticPr fontId="4"/>
  </si>
  <si>
    <t>旭川市神居町神居古潭</t>
    <phoneticPr fontId="4"/>
  </si>
  <si>
    <t>旭川市神居町神居古潭</t>
    <phoneticPr fontId="4"/>
  </si>
  <si>
    <t>旭川市神居町台場</t>
    <phoneticPr fontId="4"/>
  </si>
  <si>
    <t>旭川市台場２条５丁目</t>
    <phoneticPr fontId="4"/>
  </si>
  <si>
    <t>旭川市神居町台場</t>
    <phoneticPr fontId="4"/>
  </si>
  <si>
    <t>旭川市台場２条６丁目</t>
    <phoneticPr fontId="4"/>
  </si>
  <si>
    <t>旭川市神居町富沢</t>
    <phoneticPr fontId="4"/>
  </si>
  <si>
    <t>旭川市４条通１丁目</t>
    <phoneticPr fontId="4"/>
  </si>
  <si>
    <t>比布町基線</t>
    <phoneticPr fontId="4"/>
  </si>
  <si>
    <t>上川町日東</t>
    <rPh sb="3" eb="5">
      <t>ニットウ</t>
    </rPh>
    <phoneticPr fontId="4"/>
  </si>
  <si>
    <t>上川町上越</t>
    <phoneticPr fontId="4"/>
  </si>
  <si>
    <t>遠軽町生田原水穂</t>
    <phoneticPr fontId="4"/>
  </si>
  <si>
    <t>遠軽町生田原旭野</t>
    <phoneticPr fontId="4"/>
  </si>
  <si>
    <t>佐呂間町大成</t>
    <phoneticPr fontId="4"/>
  </si>
  <si>
    <t>佐呂間町大成</t>
    <phoneticPr fontId="4"/>
  </si>
  <si>
    <t>佐呂間町啓生</t>
    <phoneticPr fontId="4"/>
  </si>
  <si>
    <t>佐呂間町浜佐呂間</t>
    <phoneticPr fontId="4"/>
  </si>
  <si>
    <t>北見市常呂町土佐</t>
    <phoneticPr fontId="4"/>
  </si>
  <si>
    <t>北見市常呂町東浜</t>
    <phoneticPr fontId="4"/>
  </si>
  <si>
    <t>小清水町浜小清水</t>
    <phoneticPr fontId="4"/>
  </si>
  <si>
    <t>斜里町越川</t>
    <phoneticPr fontId="4"/>
  </si>
  <si>
    <t>斜里町以久科南</t>
    <phoneticPr fontId="4"/>
  </si>
  <si>
    <t>斜里町三井</t>
    <phoneticPr fontId="4"/>
  </si>
  <si>
    <t>斜里町川上</t>
    <phoneticPr fontId="4"/>
  </si>
  <si>
    <t>清里町札弦町</t>
    <phoneticPr fontId="4"/>
  </si>
  <si>
    <t>小清水町もこと山</t>
    <rPh sb="7" eb="8">
      <t>ヤマ</t>
    </rPh>
    <phoneticPr fontId="4"/>
  </si>
  <si>
    <t>弟子屈町川湯温泉７丁目</t>
    <phoneticPr fontId="4"/>
  </si>
  <si>
    <t>弟子屈町川湯温泉５丁目</t>
    <phoneticPr fontId="4"/>
  </si>
  <si>
    <t>弟子屈町跡佐登原野</t>
    <phoneticPr fontId="4"/>
  </si>
  <si>
    <t>弟子屈町跡佐登</t>
    <phoneticPr fontId="4"/>
  </si>
  <si>
    <t>弟子屈町摩周２丁目</t>
    <phoneticPr fontId="4"/>
  </si>
  <si>
    <t>弟子屈町中央１丁目</t>
    <phoneticPr fontId="4"/>
  </si>
  <si>
    <t>標茶町多和</t>
    <phoneticPr fontId="4"/>
  </si>
  <si>
    <t>標茶町常盤</t>
    <phoneticPr fontId="4"/>
  </si>
  <si>
    <t>標茶町旭</t>
    <phoneticPr fontId="4"/>
  </si>
  <si>
    <t>標茶町富士１丁目</t>
    <phoneticPr fontId="4"/>
  </si>
  <si>
    <t>標茶町オソツベツ原野</t>
    <phoneticPr fontId="4"/>
  </si>
  <si>
    <t>左手前にセイコーマート</t>
    <phoneticPr fontId="4"/>
  </si>
  <si>
    <t>釧路町鳥里１丁目</t>
    <phoneticPr fontId="4"/>
  </si>
  <si>
    <t>豊頃町大津</t>
    <phoneticPr fontId="4"/>
  </si>
  <si>
    <t>豊頃町茂岩新和町</t>
    <phoneticPr fontId="4"/>
  </si>
  <si>
    <t>帯広市東９条南６丁目</t>
    <phoneticPr fontId="4"/>
  </si>
  <si>
    <t>帯広市西３条南６丁目</t>
    <phoneticPr fontId="4"/>
  </si>
  <si>
    <t>帯広市西５条南１４丁目</t>
    <phoneticPr fontId="4"/>
  </si>
  <si>
    <t>帯広市西５条南３９丁目</t>
    <phoneticPr fontId="4"/>
  </si>
  <si>
    <t>帯広市西５条南４１丁目</t>
    <phoneticPr fontId="4"/>
  </si>
  <si>
    <t>帯広市愛国町南１０線</t>
    <phoneticPr fontId="4"/>
  </si>
  <si>
    <t>市道→r62→r109</t>
    <rPh sb="0" eb="2">
      <t>シドウ</t>
    </rPh>
    <phoneticPr fontId="4"/>
  </si>
  <si>
    <t>市道→町道→r238</t>
    <rPh sb="0" eb="2">
      <t>シドウ</t>
    </rPh>
    <rPh sb="3" eb="5">
      <t>チョウドウ</t>
    </rPh>
    <phoneticPr fontId="4"/>
  </si>
  <si>
    <t>広尾 忠類</t>
    <rPh sb="3" eb="5">
      <t>チュウルイ</t>
    </rPh>
    <phoneticPr fontId="4"/>
  </si>
  <si>
    <t>広尾 更別</t>
    <rPh sb="0" eb="2">
      <t>ヒロオ</t>
    </rPh>
    <rPh sb="3" eb="5">
      <t>サラベツ</t>
    </rPh>
    <phoneticPr fontId="4"/>
  </si>
  <si>
    <t>帯広市幸福町東６線</t>
    <phoneticPr fontId="4"/>
  </si>
  <si>
    <t>更別村上更別</t>
    <phoneticPr fontId="4"/>
  </si>
  <si>
    <t>大樹町石坂</t>
    <phoneticPr fontId="4"/>
  </si>
  <si>
    <t>広尾町紋別</t>
    <phoneticPr fontId="4"/>
  </si>
  <si>
    <t>広尾町紋別</t>
    <phoneticPr fontId="4"/>
  </si>
  <si>
    <t>浦河町西舎</t>
    <phoneticPr fontId="4"/>
  </si>
  <si>
    <t>浦河町向が丘東１丁目</t>
    <phoneticPr fontId="4"/>
  </si>
  <si>
    <t>新ひだか町三石本桐</t>
    <phoneticPr fontId="4"/>
  </si>
  <si>
    <t>右奥にセイコーマート</t>
    <rPh sb="0" eb="2">
      <t>ミギオク</t>
    </rPh>
    <phoneticPr fontId="4"/>
  </si>
  <si>
    <t>ひだか町静内豊畑</t>
    <phoneticPr fontId="4"/>
  </si>
  <si>
    <t>新ひだか町静内田原</t>
    <phoneticPr fontId="4"/>
  </si>
  <si>
    <t>新ひだか町静内御幸町２丁目</t>
    <phoneticPr fontId="4"/>
  </si>
  <si>
    <t>恵庭市柏陽町１丁目</t>
    <phoneticPr fontId="4"/>
  </si>
  <si>
    <t>北広島市新富町西１丁目</t>
    <phoneticPr fontId="4"/>
  </si>
  <si>
    <t>北広島市青葉町２丁目</t>
    <phoneticPr fontId="4"/>
  </si>
  <si>
    <t>北広島市共栄</t>
    <phoneticPr fontId="4"/>
  </si>
  <si>
    <t>北広島市西の里</t>
    <phoneticPr fontId="4"/>
  </si>
  <si>
    <t>札幌市厚別区もみじ台南７丁目</t>
    <phoneticPr fontId="4"/>
  </si>
  <si>
    <t>札幌市厚別区厚別東４条４丁目</t>
    <phoneticPr fontId="4"/>
  </si>
  <si>
    <t>札幌市厚別区厚別北３条３丁目</t>
    <phoneticPr fontId="4"/>
  </si>
  <si>
    <t>江別市大麻桜木町</t>
    <phoneticPr fontId="4"/>
  </si>
  <si>
    <t>札幌市白石区東米里</t>
    <phoneticPr fontId="4"/>
  </si>
  <si>
    <t>札幌市東区東雁来８条２丁目</t>
    <phoneticPr fontId="4"/>
  </si>
  <si>
    <t>2026年 8/13(木) 3:00スタート</t>
    <rPh sb="4" eb="5">
      <t>ネン</t>
    </rPh>
    <rPh sb="11" eb="12">
      <t>モク</t>
    </rPh>
    <phoneticPr fontId="7"/>
  </si>
  <si>
    <t>右奥にローソン</t>
    <rPh sb="0" eb="2">
      <t>ミギオク</t>
    </rPh>
    <phoneticPr fontId="4"/>
  </si>
  <si>
    <t>左奥にスシロー</t>
    <rPh sb="0" eb="2">
      <t>ヒダリオク</t>
    </rPh>
    <phoneticPr fontId="4"/>
  </si>
  <si>
    <t>レシートを取得後ブルべカードに時間を記入。セブンイレブン西側の通りを北上</t>
    <rPh sb="5" eb="7">
      <t>シュトク</t>
    </rPh>
    <rPh sb="7" eb="8">
      <t>ゴ</t>
    </rPh>
    <rPh sb="15" eb="17">
      <t>ジカン</t>
    </rPh>
    <rPh sb="18" eb="20">
      <t>キニュウ</t>
    </rPh>
    <rPh sb="28" eb="30">
      <t>ニシガワ</t>
    </rPh>
    <rPh sb="31" eb="32">
      <t>トオ</t>
    </rPh>
    <rPh sb="34" eb="36">
      <t>ホクジョウ</t>
    </rPh>
    <phoneticPr fontId="4"/>
  </si>
  <si>
    <t>レシートを取得後ブルべカードに時間を記入。コース復帰してR38を直進</t>
    <rPh sb="24" eb="26">
      <t>フッキ</t>
    </rPh>
    <rPh sb="32" eb="34">
      <t>チョクシン</t>
    </rPh>
    <phoneticPr fontId="4"/>
  </si>
  <si>
    <t>摩周湖カムイテラスと自転車(またはブルべカード)を撮影。撮影後コース復帰してr52直進</t>
    <rPh sb="0" eb="3">
      <t>マシュウコ</t>
    </rPh>
    <rPh sb="10" eb="13">
      <t>ジテンシャ</t>
    </rPh>
    <rPh sb="25" eb="27">
      <t>サツエイ</t>
    </rPh>
    <rPh sb="28" eb="31">
      <t>サツエイゴ</t>
    </rPh>
    <rPh sb="34" eb="36">
      <t>フッキ</t>
    </rPh>
    <rPh sb="41" eb="43">
      <t>チョクシン</t>
    </rPh>
    <phoneticPr fontId="4"/>
  </si>
  <si>
    <t>市道（神居古潭3号線）</t>
    <phoneticPr fontId="4"/>
  </si>
  <si>
    <t>神居古潭の碑と自転車またはブルべカードの写真を撮影。コース復帰後は市道（神居古潭3号線）を直進</t>
    <rPh sb="0" eb="4">
      <t>カムイコタン</t>
    </rPh>
    <rPh sb="5" eb="6">
      <t>ヒ</t>
    </rPh>
    <rPh sb="7" eb="10">
      <t>ジテンシャ</t>
    </rPh>
    <rPh sb="20" eb="22">
      <t>シャシン</t>
    </rPh>
    <rPh sb="23" eb="25">
      <t>サツエイ</t>
    </rPh>
    <rPh sb="29" eb="32">
      <t>フッキゴ</t>
    </rPh>
    <rPh sb="45" eb="47">
      <t>チョクシン</t>
    </rPh>
    <phoneticPr fontId="4"/>
  </si>
  <si>
    <t>レシートを取得後ブルべカードに時間を記入。コース復帰後は市道を北進</t>
    <rPh sb="24" eb="27">
      <t>フッキゴ</t>
    </rPh>
    <rPh sb="28" eb="30">
      <t>シドウ</t>
    </rPh>
    <rPh sb="31" eb="33">
      <t>ホクシン</t>
    </rPh>
    <phoneticPr fontId="4"/>
  </si>
  <si>
    <t>レシートを取得後ブルべカードに時間を記入。コース復帰後はr103を直進</t>
    <rPh sb="24" eb="27">
      <t>フッキゴ</t>
    </rPh>
    <rPh sb="33" eb="35">
      <t>チョクシン</t>
    </rPh>
    <phoneticPr fontId="4"/>
  </si>
  <si>
    <t>レシートを取得後ブルべカードに時間を記入。コース復帰後はr1083を直進</t>
    <rPh sb="24" eb="27">
      <t>フッキゴ</t>
    </rPh>
    <rPh sb="34" eb="36">
      <t>チョクシン</t>
    </rPh>
    <phoneticPr fontId="4"/>
  </si>
  <si>
    <t>レシートを取得後ブルべカードに時間を記入。コース復帰後はr13を直進</t>
    <rPh sb="24" eb="27">
      <t>フッキゴ</t>
    </rPh>
    <rPh sb="32" eb="34">
      <t>チョクシン</t>
    </rPh>
    <phoneticPr fontId="4"/>
  </si>
  <si>
    <t>市道(西3条通)</t>
    <phoneticPr fontId="4"/>
  </si>
  <si>
    <t>レシートを取得後ブルべカードに時間を記入。コース復帰後は市道(西3条通)を直進</t>
    <rPh sb="24" eb="27">
      <t>フッキゴ</t>
    </rPh>
    <rPh sb="37" eb="39">
      <t>チョクシン</t>
    </rPh>
    <phoneticPr fontId="4"/>
  </si>
  <si>
    <t>レシートを取得後ブルべカードに時間を記入。コース復帰後はR235を直進</t>
    <rPh sb="24" eb="27">
      <t>フッキゴ</t>
    </rPh>
    <rPh sb="33" eb="35">
      <t>チョクシン</t>
    </rPh>
    <phoneticPr fontId="4"/>
  </si>
  <si>
    <t>十勝河口橋と自転車(またはブルべカード)を撮影。撮影後コース復帰してR336を直進</t>
    <rPh sb="0" eb="2">
      <t>トカチ</t>
    </rPh>
    <rPh sb="2" eb="4">
      <t>カコウ</t>
    </rPh>
    <rPh sb="4" eb="5">
      <t>ハシ</t>
    </rPh>
    <phoneticPr fontId="4"/>
  </si>
  <si>
    <t>観農台と自転車(またはブルべカード)を撮影。撮影後コース復帰してr1025を直進</t>
    <rPh sb="0" eb="1">
      <t>カン</t>
    </rPh>
    <rPh sb="1" eb="2">
      <t>ノウ</t>
    </rPh>
    <rPh sb="2" eb="3">
      <t>ダイ</t>
    </rPh>
    <rPh sb="4" eb="7">
      <t>ジテンシャ</t>
    </rPh>
    <rPh sb="19" eb="21">
      <t>サツエイ</t>
    </rPh>
    <rPh sb="22" eb="24">
      <t>サツエイ</t>
    </rPh>
    <rPh sb="24" eb="25">
      <t>ゴ</t>
    </rPh>
    <rPh sb="28" eb="30">
      <t>フッキ</t>
    </rPh>
    <rPh sb="38" eb="40">
      <t>チョクシン</t>
    </rPh>
    <phoneticPr fontId="4"/>
  </si>
  <si>
    <t>市道(アンビシャス通り)</t>
    <phoneticPr fontId="4"/>
  </si>
  <si>
    <t>r1180</t>
    <phoneticPr fontId="4"/>
  </si>
  <si>
    <t>F★VILLAGE案内板と自転車(またはブルべカード)を撮影。撮影後コース復帰してr1180を直進</t>
    <rPh sb="13" eb="16">
      <t>ジテンシャ</t>
    </rPh>
    <rPh sb="28" eb="30">
      <t>サツエイ</t>
    </rPh>
    <rPh sb="31" eb="34">
      <t>サツエイゴ</t>
    </rPh>
    <rPh sb="37" eb="39">
      <t>フッキ</t>
    </rPh>
    <rPh sb="47" eb="49">
      <t>チョクシン</t>
    </rPh>
    <phoneticPr fontId="4"/>
  </si>
  <si>
    <t>13/04:39</t>
    <phoneticPr fontId="4"/>
  </si>
  <si>
    <t>13/06:48</t>
    <phoneticPr fontId="4"/>
  </si>
  <si>
    <t>13/05:42</t>
    <phoneticPr fontId="4"/>
  </si>
  <si>
    <t>13/09:08</t>
    <phoneticPr fontId="4"/>
  </si>
  <si>
    <t>13/07:07</t>
    <phoneticPr fontId="4"/>
  </si>
  <si>
    <t>13//12:20</t>
    <phoneticPr fontId="4"/>
  </si>
  <si>
    <t>13/11:47</t>
    <phoneticPr fontId="4"/>
  </si>
  <si>
    <t>13/22:32</t>
    <phoneticPr fontId="4"/>
  </si>
  <si>
    <t>13/13:44</t>
    <phoneticPr fontId="4"/>
  </si>
  <si>
    <t>14/02:40</t>
    <phoneticPr fontId="4"/>
  </si>
  <si>
    <t>14/12:05</t>
    <phoneticPr fontId="4"/>
  </si>
  <si>
    <t>16/06:00</t>
    <phoneticPr fontId="4"/>
  </si>
  <si>
    <t>15/17:00</t>
    <phoneticPr fontId="4"/>
  </si>
  <si>
    <t>16/06:30</t>
    <phoneticPr fontId="4"/>
  </si>
  <si>
    <t>13/11:16</t>
    <phoneticPr fontId="4"/>
  </si>
  <si>
    <t>ブルべカード必要事項に全て記入していることを確認して受付。
BRM完走メダル購入希望者は1000円をご用意ください。早くゴールした方は開設までお待ちください。</t>
    <rPh sb="6" eb="8">
      <t>ヒツヨウ</t>
    </rPh>
    <rPh sb="8" eb="10">
      <t>ジコウ</t>
    </rPh>
    <rPh sb="11" eb="12">
      <t>スベ</t>
    </rPh>
    <rPh sb="13" eb="15">
      <t>キニュウ</t>
    </rPh>
    <rPh sb="22" eb="24">
      <t>カクニン</t>
    </rPh>
    <rPh sb="26" eb="28">
      <t>ウケツケ</t>
    </rPh>
    <rPh sb="33" eb="35">
      <t>カンソウ</t>
    </rPh>
    <rPh sb="38" eb="40">
      <t>コウニュウ</t>
    </rPh>
    <rPh sb="40" eb="42">
      <t>キボウ</t>
    </rPh>
    <rPh sb="42" eb="43">
      <t>シャ</t>
    </rPh>
    <rPh sb="48" eb="49">
      <t>エン</t>
    </rPh>
    <rPh sb="51" eb="53">
      <t>ヨウイ</t>
    </rPh>
    <rPh sb="58" eb="59">
      <t>ハヤ</t>
    </rPh>
    <rPh sb="65" eb="66">
      <t>カタ</t>
    </rPh>
    <rPh sb="67" eb="69">
      <t>カイセツ</t>
    </rPh>
    <rPh sb="72" eb="73">
      <t>マ</t>
    </rPh>
    <phoneticPr fontId="4"/>
  </si>
  <si>
    <t>132.3km付近でサイクリングロード離脱、R12号車道側へ</t>
    <rPh sb="7" eb="9">
      <t>フキン</t>
    </rPh>
    <rPh sb="19" eb="21">
      <t>リダツ</t>
    </rPh>
    <rPh sb="25" eb="26">
      <t>ゴウ</t>
    </rPh>
    <rPh sb="26" eb="28">
      <t>シャドウ</t>
    </rPh>
    <rPh sb="28" eb="29">
      <t>ガワ</t>
    </rPh>
    <phoneticPr fontId="4"/>
  </si>
  <si>
    <t>門を出て右折</t>
    <rPh sb="0" eb="1">
      <t>モン</t>
    </rPh>
    <rPh sb="2" eb="3">
      <t>デ</t>
    </rPh>
    <rPh sb="4" eb="6">
      <t>ウセツ</t>
    </rPh>
    <phoneticPr fontId="4"/>
  </si>
  <si>
    <t>富良野 芦別</t>
    <rPh sb="0" eb="3">
      <t>フラノ</t>
    </rPh>
    <rPh sb="4" eb="6">
      <t>アシベツ</t>
    </rPh>
    <phoneticPr fontId="4"/>
  </si>
  <si>
    <t>左奥に平班橋案内標識あり</t>
    <rPh sb="0" eb="1">
      <t>ヒダリ</t>
    </rPh>
    <rPh sb="1" eb="2">
      <t>オク</t>
    </rPh>
    <rPh sb="3" eb="4">
      <t>ヒラ</t>
    </rPh>
    <rPh sb="4" eb="5">
      <t>ハン</t>
    </rPh>
    <rPh sb="5" eb="6">
      <t>ハシ</t>
    </rPh>
    <rPh sb="6" eb="8">
      <t>アンナイ</t>
    </rPh>
    <rPh sb="8" eb="10">
      <t>ヒョウシキ</t>
    </rPh>
    <phoneticPr fontId="4"/>
  </si>
  <si>
    <t>札幌 深川 E5道央道</t>
    <rPh sb="0" eb="2">
      <t>サッポロ</t>
    </rPh>
    <rPh sb="3" eb="5">
      <t>フカガワ</t>
    </rPh>
    <rPh sb="8" eb="11">
      <t>ドウオウドウ</t>
    </rPh>
    <phoneticPr fontId="4"/>
  </si>
  <si>
    <t>正面は自転車通行不可</t>
    <rPh sb="0" eb="2">
      <t>ショウメン</t>
    </rPh>
    <rPh sb="3" eb="8">
      <t>ジテンシャツウコウ</t>
    </rPh>
    <rPh sb="8" eb="10">
      <t>フカ</t>
    </rPh>
    <phoneticPr fontId="4"/>
  </si>
  <si>
    <t>左側に「大成9線道路」標識あり</t>
    <rPh sb="0" eb="2">
      <t>ヒダリガワ</t>
    </rPh>
    <rPh sb="4" eb="6">
      <t>オオナリ</t>
    </rPh>
    <rPh sb="7" eb="8">
      <t>セン</t>
    </rPh>
    <rPh sb="8" eb="10">
      <t>ドウロ</t>
    </rPh>
    <rPh sb="11" eb="13">
      <t>ヒョウシキ</t>
    </rPh>
    <phoneticPr fontId="4"/>
  </si>
  <si>
    <t>町道(大成9線道路)</t>
    <rPh sb="0" eb="2">
      <t>チョウドウ</t>
    </rPh>
    <phoneticPr fontId="4"/>
  </si>
  <si>
    <t>町道(ハマナスロード)</t>
    <rPh sb="0" eb="2">
      <t>チョウドウ</t>
    </rPh>
    <phoneticPr fontId="4"/>
  </si>
  <si>
    <t>150mほど手前に「道の駅しゃり9㎞」案内標識あり</t>
    <rPh sb="6" eb="8">
      <t>テマエ</t>
    </rPh>
    <rPh sb="19" eb="21">
      <t>アンナイ</t>
    </rPh>
    <phoneticPr fontId="4"/>
  </si>
  <si>
    <t>┬</t>
    <phoneticPr fontId="4"/>
  </si>
  <si>
    <t>R244横断</t>
    <rPh sb="4" eb="6">
      <t>オウダン</t>
    </rPh>
    <phoneticPr fontId="4"/>
  </si>
  <si>
    <t>中標津 川湯</t>
    <rPh sb="0" eb="3">
      <t>ナカシベツ</t>
    </rPh>
    <rPh sb="4" eb="6">
      <t>カワユ</t>
    </rPh>
    <phoneticPr fontId="4"/>
  </si>
  <si>
    <t>r1115</t>
    <phoneticPr fontId="4"/>
  </si>
  <si>
    <t>清里町水元町</t>
    <phoneticPr fontId="4"/>
  </si>
  <si>
    <t>観光案内板(温度計)と自転車(またはブルべカード)を撮影。撮影後左折して直進</t>
    <rPh sb="0" eb="2">
      <t>カンコウ</t>
    </rPh>
    <rPh sb="2" eb="4">
      <t>アンナイ</t>
    </rPh>
    <rPh sb="4" eb="5">
      <t>イタ</t>
    </rPh>
    <rPh sb="6" eb="9">
      <t>オンドケイ</t>
    </rPh>
    <rPh sb="11" eb="14">
      <t>ジテンシャ</t>
    </rPh>
    <rPh sb="26" eb="28">
      <t>サツエイ</t>
    </rPh>
    <rPh sb="29" eb="32">
      <t>サツエイゴ</t>
    </rPh>
    <rPh sb="32" eb="34">
      <t>サセツ</t>
    </rPh>
    <rPh sb="36" eb="38">
      <t>チョクシン</t>
    </rPh>
    <phoneticPr fontId="4"/>
  </si>
  <si>
    <t>close</t>
    <phoneticPr fontId="4"/>
  </si>
  <si>
    <t>Y</t>
    <phoneticPr fontId="4"/>
  </si>
  <si>
    <t>江別 北広島</t>
    <rPh sb="0" eb="2">
      <t>エベツ</t>
    </rPh>
    <rPh sb="3" eb="6">
      <t>キタヒロシマ</t>
    </rPh>
    <phoneticPr fontId="4"/>
  </si>
  <si>
    <t>柏陽町3</t>
    <rPh sb="0" eb="3">
      <t>ハクヨウチョウ</t>
    </rPh>
    <phoneticPr fontId="4"/>
  </si>
  <si>
    <t>PC1セブンイレブン美唄旭通り店</t>
    <rPh sb="10" eb="12">
      <t>ビバイ</t>
    </rPh>
    <rPh sb="12" eb="13">
      <t>アサヒ</t>
    </rPh>
    <rPh sb="13" eb="14">
      <t>ドオ</t>
    </rPh>
    <rPh sb="15" eb="16">
      <t>ミセ</t>
    </rPh>
    <phoneticPr fontId="4"/>
  </si>
  <si>
    <t>札幌 恵み野</t>
    <rPh sb="0" eb="2">
      <t>サッポロ</t>
    </rPh>
    <rPh sb="3" eb="4">
      <t>メグ</t>
    </rPh>
    <rPh sb="5" eb="6">
      <t>ノ</t>
    </rPh>
    <phoneticPr fontId="4"/>
  </si>
  <si>
    <t>恵庭市戸磯</t>
    <phoneticPr fontId="4"/>
  </si>
  <si>
    <t>国道274　上野幌</t>
    <phoneticPr fontId="4"/>
  </si>
  <si>
    <t>R334</t>
    <phoneticPr fontId="4"/>
  </si>
  <si>
    <t>斜め前方</t>
    <rPh sb="0" eb="1">
      <t>ナナ</t>
    </rPh>
    <rPh sb="2" eb="4">
      <t>ゼンポウ</t>
    </rPh>
    <phoneticPr fontId="4"/>
  </si>
  <si>
    <t>天に続く道スタート地点看板と自転車(またはブルべカード)を撮影。撮影後折り返して直進</t>
    <rPh sb="35" eb="36">
      <t>オ</t>
    </rPh>
    <rPh sb="37" eb="38">
      <t>カエ</t>
    </rPh>
    <rPh sb="40" eb="42">
      <t>チョクシン</t>
    </rPh>
    <phoneticPr fontId="4"/>
  </si>
  <si>
    <t>16/04:05</t>
    <phoneticPr fontId="4"/>
  </si>
  <si>
    <t>14/08:50</t>
    <phoneticPr fontId="4"/>
  </si>
  <si>
    <t>15/22:02</t>
    <phoneticPr fontId="4"/>
  </si>
  <si>
    <t>15/16:47</t>
    <phoneticPr fontId="4"/>
  </si>
  <si>
    <t>14/00:52</t>
    <phoneticPr fontId="4"/>
  </si>
  <si>
    <t>15/02:32</t>
    <phoneticPr fontId="4"/>
  </si>
  <si>
    <t>14/22:20</t>
    <phoneticPr fontId="4"/>
  </si>
  <si>
    <t>14/13:08</t>
    <phoneticPr fontId="4"/>
  </si>
  <si>
    <t>13/18:52</t>
    <phoneticPr fontId="4"/>
  </si>
  <si>
    <t>14/10:40</t>
    <phoneticPr fontId="4"/>
  </si>
  <si>
    <t>14/09:32</t>
    <phoneticPr fontId="4"/>
  </si>
  <si>
    <t>14/06:00</t>
    <phoneticPr fontId="4"/>
  </si>
  <si>
    <t>※PCのopen/close時間は制限時間ではなく参考時間です</t>
    <rPh sb="14" eb="16">
      <t>ジカン</t>
    </rPh>
    <rPh sb="17" eb="19">
      <t>セイゲン</t>
    </rPh>
    <rPh sb="19" eb="21">
      <t>ジカン</t>
    </rPh>
    <rPh sb="25" eb="27">
      <t>サンコウ</t>
    </rPh>
    <rPh sb="27" eb="29">
      <t>ジカン</t>
    </rPh>
    <phoneticPr fontId="4"/>
  </si>
  <si>
    <t>ver.3.2.1</t>
    <phoneticPr fontId="4"/>
  </si>
  <si>
    <t>斜里峰浜1号道路通行規制に伴い、斜里町～天に続く道のルートを変更</t>
  </si>
  <si>
    <t>www.town.shari.hokkaido.jp/soshikikarasagasu/noumu/totikairyo/4287.html</t>
  </si>
  <si>
    <t>www.town.shari.hokkaido.jp/material/files/group/16/koujinooshirase.pdf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</si>
</sst>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_ "/>
    <numFmt numFmtId="177" formatCode="0.0_);[Red]\(0.0\)"/>
    <numFmt numFmtId="178" formatCode="hh:mm"/>
  </numFmts>
  <fonts count="40" x14ac:knownFonts="1">
    <font>
      <sz val="11"/>
      <color theme="1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游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HGPｺﾞｼｯｸE"/>
      <family val="3"/>
      <charset val="128"/>
    </font>
    <font>
      <sz val="12"/>
      <name val="HGPｺﾞｼｯｸE"/>
      <family val="3"/>
      <charset val="128"/>
    </font>
    <font>
      <u/>
      <sz val="9"/>
      <name val="ＭＳ Ｐゴシック"/>
      <family val="3"/>
      <charset val="128"/>
    </font>
    <font>
      <sz val="10"/>
      <name val="Century"/>
      <family val="1"/>
    </font>
    <font>
      <b/>
      <sz val="10"/>
      <name val="Century"/>
      <family val="1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11"/>
      <name val="メイリオ"/>
      <family val="3"/>
      <charset val="128"/>
    </font>
    <font>
      <sz val="10"/>
      <color indexed="8"/>
      <name val="メイリオ"/>
      <family val="3"/>
      <charset val="128"/>
    </font>
    <font>
      <sz val="14"/>
      <name val="メイリオ"/>
      <family val="3"/>
      <charset val="128"/>
    </font>
    <font>
      <sz val="10"/>
      <color indexed="62"/>
      <name val="メイリオ"/>
      <family val="3"/>
      <charset val="128"/>
    </font>
    <font>
      <b/>
      <sz val="1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8"/>
      <name val="メイリオ"/>
      <family val="3"/>
      <charset val="128"/>
    </font>
    <font>
      <sz val="10"/>
      <name val="ＭＳ Ｐゴシック"/>
      <family val="3"/>
      <charset val="128"/>
    </font>
    <font>
      <sz val="10"/>
      <name val="HGPｺﾞｼｯｸM"/>
      <family val="3"/>
      <charset val="128"/>
    </font>
    <font>
      <b/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HGPｺﾞｼｯｸM"/>
      <family val="3"/>
      <charset val="128"/>
    </font>
    <font>
      <sz val="10"/>
      <color theme="1"/>
      <name val="ＭＳ Ｐゴシック"/>
      <family val="3"/>
      <charset val="128"/>
    </font>
    <font>
      <sz val="11"/>
      <color indexed="8"/>
      <name val="Century"/>
      <family val="1"/>
    </font>
    <font>
      <sz val="11"/>
      <color theme="1"/>
      <name val="Century"/>
      <family val="1"/>
    </font>
    <font>
      <b/>
      <sz val="10"/>
      <color indexed="8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1"/>
      <color indexed="8"/>
      <name val="Calibri"/>
      <family val="2"/>
    </font>
    <font>
      <sz val="10"/>
      <color rgb="FFFF0000"/>
      <name val="メイリオ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name val="Century"/>
      <family val="1"/>
    </font>
    <font>
      <sz val="12"/>
      <color rgb="FF2A2A2A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6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5" fillId="0" borderId="0"/>
  </cellStyleXfs>
  <cellXfs count="188">
    <xf numFmtId="0" fontId="0" fillId="0" borderId="0" xfId="0">
      <alignment vertical="center"/>
    </xf>
    <xf numFmtId="0" fontId="3" fillId="0" borderId="0" xfId="3" applyFont="1" applyBorder="1">
      <alignment vertical="center"/>
    </xf>
    <xf numFmtId="0" fontId="2" fillId="0" borderId="0" xfId="3" applyFont="1" applyBorder="1">
      <alignment vertical="center"/>
    </xf>
    <xf numFmtId="0" fontId="10" fillId="0" borderId="0" xfId="3" applyFont="1" applyFill="1" applyBorder="1">
      <alignment vertical="center"/>
    </xf>
    <xf numFmtId="0" fontId="2" fillId="0" borderId="0" xfId="3" applyFont="1" applyFill="1" applyBorder="1">
      <alignment vertical="center"/>
    </xf>
    <xf numFmtId="0" fontId="2" fillId="0" borderId="0" xfId="3" applyFont="1" applyFill="1">
      <alignment vertical="center"/>
    </xf>
    <xf numFmtId="0" fontId="2" fillId="0" borderId="0" xfId="3" applyFont="1" applyFill="1" applyAlignment="1">
      <alignment vertical="center"/>
    </xf>
    <xf numFmtId="0" fontId="12" fillId="0" borderId="0" xfId="3" applyFont="1">
      <alignment vertical="center"/>
    </xf>
    <xf numFmtId="0" fontId="13" fillId="0" borderId="0" xfId="1" applyFont="1" applyAlignment="1" applyProtection="1"/>
    <xf numFmtId="14" fontId="9" fillId="0" borderId="0" xfId="3" applyNumberFormat="1" applyFont="1" applyAlignment="1">
      <alignment horizontal="right"/>
    </xf>
    <xf numFmtId="0" fontId="18" fillId="2" borderId="7" xfId="3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vertical="center"/>
    </xf>
    <xf numFmtId="0" fontId="18" fillId="0" borderId="0" xfId="3" applyFont="1" applyFill="1" applyBorder="1" applyAlignment="1">
      <alignment vertical="center"/>
    </xf>
    <xf numFmtId="0" fontId="20" fillId="0" borderId="0" xfId="3" applyFont="1">
      <alignment vertical="center"/>
    </xf>
    <xf numFmtId="0" fontId="16" fillId="0" borderId="0" xfId="3" applyFont="1">
      <alignment vertical="center"/>
    </xf>
    <xf numFmtId="0" fontId="17" fillId="0" borderId="0" xfId="3" applyFont="1" applyBorder="1" applyAlignment="1">
      <alignment vertical="center"/>
    </xf>
    <xf numFmtId="0" fontId="18" fillId="2" borderId="7" xfId="3" applyFont="1" applyFill="1" applyBorder="1" applyAlignment="1">
      <alignment horizontal="left" vertical="center"/>
    </xf>
    <xf numFmtId="0" fontId="16" fillId="0" borderId="1" xfId="3" applyFont="1" applyFill="1" applyBorder="1" applyAlignment="1">
      <alignment horizontal="center" vertical="center"/>
    </xf>
    <xf numFmtId="0" fontId="21" fillId="0" borderId="1" xfId="3" applyFont="1" applyFill="1" applyBorder="1" applyAlignment="1">
      <alignment vertical="center"/>
    </xf>
    <xf numFmtId="0" fontId="18" fillId="0" borderId="0" xfId="3" applyFont="1" applyFill="1" applyBorder="1">
      <alignment vertical="center"/>
    </xf>
    <xf numFmtId="0" fontId="18" fillId="0" borderId="0" xfId="3" applyFont="1" applyFill="1" applyAlignment="1">
      <alignment horizontal="center"/>
    </xf>
    <xf numFmtId="0" fontId="18" fillId="0" borderId="0" xfId="3" applyFont="1" applyFill="1">
      <alignment vertical="center"/>
    </xf>
    <xf numFmtId="0" fontId="18" fillId="0" borderId="0" xfId="3" applyFont="1" applyFill="1" applyBorder="1" applyAlignment="1">
      <alignment horizontal="left" vertical="center"/>
    </xf>
    <xf numFmtId="0" fontId="24" fillId="3" borderId="4" xfId="3" applyFont="1" applyFill="1" applyBorder="1" applyAlignment="1">
      <alignment horizontal="left" vertical="center" wrapText="1"/>
    </xf>
    <xf numFmtId="0" fontId="24" fillId="3" borderId="3" xfId="3" applyFont="1" applyFill="1" applyBorder="1" applyAlignment="1">
      <alignment vertical="center" wrapText="1"/>
    </xf>
    <xf numFmtId="0" fontId="18" fillId="2" borderId="7" xfId="3" applyFont="1" applyFill="1" applyBorder="1" applyAlignment="1">
      <alignment vertical="center" shrinkToFit="1"/>
    </xf>
    <xf numFmtId="0" fontId="16" fillId="0" borderId="11" xfId="3" applyFont="1" applyFill="1" applyBorder="1" applyAlignment="1">
      <alignment vertical="center" shrinkToFit="1"/>
    </xf>
    <xf numFmtId="0" fontId="16" fillId="0" borderId="1" xfId="3" applyFont="1" applyFill="1" applyBorder="1" applyAlignment="1">
      <alignment vertical="center" shrinkToFit="1"/>
    </xf>
    <xf numFmtId="0" fontId="18" fillId="0" borderId="0" xfId="3" applyFont="1" applyBorder="1">
      <alignment vertical="center"/>
    </xf>
    <xf numFmtId="176" fontId="17" fillId="0" borderId="2" xfId="3" applyNumberFormat="1" applyFont="1" applyBorder="1" applyAlignment="1">
      <alignment horizontal="center" vertical="center" wrapText="1"/>
    </xf>
    <xf numFmtId="0" fontId="18" fillId="0" borderId="0" xfId="3" applyFont="1">
      <alignment vertical="center"/>
    </xf>
    <xf numFmtId="177" fontId="16" fillId="2" borderId="7" xfId="3" applyNumberFormat="1" applyFont="1" applyFill="1" applyBorder="1" applyAlignment="1">
      <alignment vertical="center" shrinkToFit="1"/>
    </xf>
    <xf numFmtId="177" fontId="16" fillId="3" borderId="1" xfId="3" applyNumberFormat="1" applyFont="1" applyFill="1" applyBorder="1" applyAlignment="1">
      <alignment vertical="center" shrinkToFit="1"/>
    </xf>
    <xf numFmtId="0" fontId="25" fillId="2" borderId="1" xfId="3" applyFont="1" applyFill="1" applyBorder="1">
      <alignment vertical="center"/>
    </xf>
    <xf numFmtId="0" fontId="26" fillId="2" borderId="1" xfId="3" applyFont="1" applyFill="1" applyBorder="1">
      <alignment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vertical="center"/>
    </xf>
    <xf numFmtId="0" fontId="27" fillId="2" borderId="13" xfId="3" applyFont="1" applyFill="1" applyBorder="1" applyAlignment="1">
      <alignment vertical="center" wrapText="1"/>
    </xf>
    <xf numFmtId="0" fontId="16" fillId="2" borderId="8" xfId="3" applyFont="1" applyFill="1" applyBorder="1" applyAlignment="1">
      <alignment vertical="center" shrinkToFit="1"/>
    </xf>
    <xf numFmtId="176" fontId="17" fillId="0" borderId="31" xfId="3" applyNumberFormat="1" applyFont="1" applyBorder="1" applyAlignment="1">
      <alignment horizontal="center" vertical="center" wrapText="1"/>
    </xf>
    <xf numFmtId="0" fontId="32" fillId="4" borderId="1" xfId="4" applyFont="1" applyFill="1" applyBorder="1">
      <alignment vertical="center"/>
    </xf>
    <xf numFmtId="176" fontId="32" fillId="0" borderId="1" xfId="4" applyNumberFormat="1" applyFont="1" applyBorder="1">
      <alignment vertical="center"/>
    </xf>
    <xf numFmtId="0" fontId="30" fillId="0" borderId="1" xfId="4" applyFont="1" applyBorder="1" applyAlignment="1">
      <alignment horizontal="center" vertical="center"/>
    </xf>
    <xf numFmtId="0" fontId="1" fillId="4" borderId="32" xfId="4" applyFill="1" applyBorder="1">
      <alignment vertical="center"/>
    </xf>
    <xf numFmtId="0" fontId="20" fillId="0" borderId="0" xfId="3" applyFont="1" applyBorder="1">
      <alignment vertical="center"/>
    </xf>
    <xf numFmtId="0" fontId="2" fillId="0" borderId="0" xfId="3" applyFont="1" applyFill="1" applyAlignment="1">
      <alignment horizontal="center"/>
    </xf>
    <xf numFmtId="0" fontId="22" fillId="2" borderId="9" xfId="3" applyFont="1" applyFill="1" applyBorder="1" applyAlignment="1">
      <alignment horizontal="left" vertical="center"/>
    </xf>
    <xf numFmtId="177" fontId="16" fillId="5" borderId="1" xfId="3" applyNumberFormat="1" applyFont="1" applyFill="1" applyBorder="1" applyAlignment="1">
      <alignment vertical="center" shrinkToFit="1"/>
    </xf>
    <xf numFmtId="176" fontId="32" fillId="5" borderId="1" xfId="4" applyNumberFormat="1" applyFont="1" applyFill="1" applyBorder="1">
      <alignment vertical="center"/>
    </xf>
    <xf numFmtId="0" fontId="30" fillId="5" borderId="1" xfId="4" applyFont="1" applyFill="1" applyBorder="1" applyAlignment="1">
      <alignment horizontal="center" vertical="center"/>
    </xf>
    <xf numFmtId="0" fontId="16" fillId="6" borderId="1" xfId="3" applyFont="1" applyFill="1" applyBorder="1" applyAlignment="1">
      <alignment vertical="center" shrinkToFit="1"/>
    </xf>
    <xf numFmtId="176" fontId="32" fillId="6" borderId="1" xfId="4" applyNumberFormat="1" applyFont="1" applyFill="1" applyBorder="1">
      <alignment vertical="center"/>
    </xf>
    <xf numFmtId="0" fontId="16" fillId="6" borderId="1" xfId="3" applyFont="1" applyFill="1" applyBorder="1" applyAlignment="1">
      <alignment vertical="center"/>
    </xf>
    <xf numFmtId="0" fontId="30" fillId="6" borderId="1" xfId="4" applyFont="1" applyFill="1" applyBorder="1" applyAlignment="1">
      <alignment horizontal="center" vertical="center"/>
    </xf>
    <xf numFmtId="0" fontId="19" fillId="6" borderId="1" xfId="3" applyFont="1" applyFill="1" applyBorder="1" applyAlignment="1">
      <alignment vertical="center"/>
    </xf>
    <xf numFmtId="0" fontId="22" fillId="6" borderId="13" xfId="3" applyFont="1" applyFill="1" applyBorder="1" applyAlignment="1">
      <alignment vertical="center" wrapText="1"/>
    </xf>
    <xf numFmtId="0" fontId="25" fillId="5" borderId="1" xfId="3" applyFont="1" applyFill="1" applyBorder="1" applyAlignment="1">
      <alignment vertical="center" shrinkToFit="1"/>
    </xf>
    <xf numFmtId="0" fontId="26" fillId="5" borderId="1" xfId="3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/>
    </xf>
    <xf numFmtId="0" fontId="25" fillId="5" borderId="1" xfId="3" applyFont="1" applyFill="1" applyBorder="1" applyAlignment="1">
      <alignment vertical="center"/>
    </xf>
    <xf numFmtId="0" fontId="25" fillId="6" borderId="1" xfId="3" applyFont="1" applyFill="1" applyBorder="1" applyAlignment="1">
      <alignment horizontal="center" vertical="center"/>
    </xf>
    <xf numFmtId="0" fontId="25" fillId="6" borderId="1" xfId="3" applyFont="1" applyFill="1" applyBorder="1" applyAlignment="1">
      <alignment vertical="center"/>
    </xf>
    <xf numFmtId="0" fontId="22" fillId="5" borderId="12" xfId="3" applyFont="1" applyFill="1" applyBorder="1" applyAlignment="1">
      <alignment horizontal="left" vertical="center"/>
    </xf>
    <xf numFmtId="0" fontId="22" fillId="2" borderId="12" xfId="3" applyFont="1" applyFill="1" applyBorder="1" applyAlignment="1">
      <alignment horizontal="left" vertical="center" wrapText="1"/>
    </xf>
    <xf numFmtId="0" fontId="16" fillId="6" borderId="13" xfId="3" applyFont="1" applyFill="1" applyBorder="1" applyAlignment="1">
      <alignment vertical="center" wrapText="1"/>
    </xf>
    <xf numFmtId="0" fontId="16" fillId="4" borderId="1" xfId="3" applyFont="1" applyFill="1" applyBorder="1" applyAlignment="1">
      <alignment vertical="center" shrinkToFit="1"/>
    </xf>
    <xf numFmtId="176" fontId="32" fillId="4" borderId="1" xfId="4" applyNumberFormat="1" applyFont="1" applyFill="1" applyBorder="1">
      <alignment vertical="center"/>
    </xf>
    <xf numFmtId="0" fontId="16" fillId="4" borderId="1" xfId="3" applyFont="1" applyFill="1" applyBorder="1" applyAlignment="1">
      <alignment vertical="center"/>
    </xf>
    <xf numFmtId="0" fontId="16" fillId="4" borderId="1" xfId="3" applyFont="1" applyFill="1" applyBorder="1" applyAlignment="1">
      <alignment horizontal="center" vertical="center"/>
    </xf>
    <xf numFmtId="0" fontId="30" fillId="4" borderId="1" xfId="4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vertical="center" shrinkToFit="1"/>
    </xf>
    <xf numFmtId="0" fontId="25" fillId="4" borderId="1" xfId="3" applyFont="1" applyFill="1" applyBorder="1" applyAlignment="1">
      <alignment horizontal="center" vertical="center"/>
    </xf>
    <xf numFmtId="0" fontId="25" fillId="4" borderId="1" xfId="3" applyFont="1" applyFill="1" applyBorder="1" applyAlignment="1">
      <alignment vertical="center"/>
    </xf>
    <xf numFmtId="0" fontId="16" fillId="6" borderId="12" xfId="3" applyFont="1" applyFill="1" applyBorder="1" applyAlignment="1">
      <alignment horizontal="left" vertical="center"/>
    </xf>
    <xf numFmtId="0" fontId="16" fillId="6" borderId="12" xfId="3" applyFont="1" applyFill="1" applyBorder="1" applyAlignment="1">
      <alignment vertical="center" shrinkToFit="1"/>
    </xf>
    <xf numFmtId="0" fontId="33" fillId="5" borderId="13" xfId="3" applyFont="1" applyFill="1" applyBorder="1" applyAlignment="1">
      <alignment horizontal="left" vertical="center" wrapText="1"/>
    </xf>
    <xf numFmtId="0" fontId="22" fillId="2" borderId="10" xfId="3" applyFont="1" applyFill="1" applyBorder="1" applyAlignment="1">
      <alignment vertical="center" wrapText="1"/>
    </xf>
    <xf numFmtId="0" fontId="16" fillId="4" borderId="11" xfId="3" applyFont="1" applyFill="1" applyBorder="1" applyAlignment="1">
      <alignment vertical="center" shrinkToFit="1"/>
    </xf>
    <xf numFmtId="177" fontId="16" fillId="4" borderId="1" xfId="3" applyNumberFormat="1" applyFont="1" applyFill="1" applyBorder="1" applyAlignment="1">
      <alignment vertical="center" shrinkToFit="1"/>
    </xf>
    <xf numFmtId="0" fontId="16" fillId="6" borderId="1" xfId="3" applyFont="1" applyFill="1" applyBorder="1" applyAlignment="1">
      <alignment horizontal="center" vertical="center"/>
    </xf>
    <xf numFmtId="0" fontId="33" fillId="6" borderId="13" xfId="3" applyFont="1" applyFill="1" applyBorder="1" applyAlignment="1">
      <alignment vertical="center" wrapText="1"/>
    </xf>
    <xf numFmtId="0" fontId="19" fillId="6" borderId="13" xfId="3" applyFont="1" applyFill="1" applyBorder="1" applyAlignment="1">
      <alignment vertical="center" wrapText="1"/>
    </xf>
    <xf numFmtId="0" fontId="26" fillId="6" borderId="1" xfId="3" applyFont="1" applyFill="1" applyBorder="1" applyAlignment="1">
      <alignment vertical="center"/>
    </xf>
    <xf numFmtId="0" fontId="23" fillId="6" borderId="13" xfId="3" applyFont="1" applyFill="1" applyBorder="1" applyAlignment="1">
      <alignment vertical="center" wrapText="1"/>
    </xf>
    <xf numFmtId="0" fontId="23" fillId="6" borderId="1" xfId="3" applyFont="1" applyFill="1" applyBorder="1" applyAlignment="1">
      <alignment horizontal="center" vertical="center"/>
    </xf>
    <xf numFmtId="0" fontId="25" fillId="6" borderId="1" xfId="3" applyFont="1" applyFill="1" applyBorder="1" applyAlignment="1">
      <alignment vertical="center" shrinkToFit="1"/>
    </xf>
    <xf numFmtId="0" fontId="19" fillId="6" borderId="13" xfId="3" applyFont="1" applyFill="1" applyBorder="1" applyAlignment="1">
      <alignment horizontal="left" vertical="center" wrapText="1"/>
    </xf>
    <xf numFmtId="0" fontId="16" fillId="6" borderId="1" xfId="2" applyFont="1" applyFill="1" applyBorder="1" applyAlignment="1">
      <alignment vertical="center"/>
    </xf>
    <xf numFmtId="0" fontId="28" fillId="6" borderId="1" xfId="3" applyFont="1" applyFill="1" applyBorder="1" applyAlignment="1">
      <alignment vertical="center"/>
    </xf>
    <xf numFmtId="0" fontId="29" fillId="6" borderId="1" xfId="3" applyFont="1" applyFill="1" applyBorder="1" applyAlignment="1">
      <alignment vertical="center"/>
    </xf>
    <xf numFmtId="0" fontId="26" fillId="6" borderId="1" xfId="3" applyFont="1" applyFill="1" applyBorder="1">
      <alignment vertical="center"/>
    </xf>
    <xf numFmtId="177" fontId="31" fillId="6" borderId="1" xfId="3" applyNumberFormat="1" applyFont="1" applyFill="1" applyBorder="1" applyAlignment="1">
      <alignment vertical="center" shrinkToFit="1"/>
    </xf>
    <xf numFmtId="0" fontId="25" fillId="6" borderId="1" xfId="2" applyFont="1" applyFill="1" applyBorder="1" applyAlignment="1">
      <alignment vertical="center"/>
    </xf>
    <xf numFmtId="0" fontId="25" fillId="6" borderId="1" xfId="3" applyFont="1" applyFill="1" applyBorder="1" applyAlignment="1">
      <alignment horizontal="center"/>
    </xf>
    <xf numFmtId="0" fontId="25" fillId="6" borderId="1" xfId="3" applyFont="1" applyFill="1" applyBorder="1">
      <alignment vertical="center"/>
    </xf>
    <xf numFmtId="0" fontId="16" fillId="6" borderId="0" xfId="3" applyFont="1" applyFill="1" applyBorder="1">
      <alignment vertical="center"/>
    </xf>
    <xf numFmtId="0" fontId="26" fillId="4" borderId="1" xfId="3" applyFont="1" applyFill="1" applyBorder="1">
      <alignment vertical="center"/>
    </xf>
    <xf numFmtId="0" fontId="22" fillId="4" borderId="12" xfId="3" applyFont="1" applyFill="1" applyBorder="1" applyAlignment="1">
      <alignment horizontal="left" vertical="center"/>
    </xf>
    <xf numFmtId="0" fontId="26" fillId="4" borderId="1" xfId="3" applyFont="1" applyFill="1" applyBorder="1" applyAlignment="1">
      <alignment vertical="center"/>
    </xf>
    <xf numFmtId="0" fontId="16" fillId="4" borderId="1" xfId="2" applyFont="1" applyFill="1" applyBorder="1" applyAlignment="1">
      <alignment vertical="center"/>
    </xf>
    <xf numFmtId="0" fontId="34" fillId="4" borderId="0" xfId="0" applyFont="1" applyFill="1">
      <alignment vertical="center"/>
    </xf>
    <xf numFmtId="0" fontId="29" fillId="4" borderId="1" xfId="3" applyFont="1" applyFill="1" applyBorder="1" applyAlignment="1">
      <alignment vertical="center"/>
    </xf>
    <xf numFmtId="0" fontId="28" fillId="4" borderId="1" xfId="3" applyFont="1" applyFill="1" applyBorder="1" applyAlignment="1">
      <alignment vertical="center"/>
    </xf>
    <xf numFmtId="0" fontId="22" fillId="4" borderId="12" xfId="3" applyFont="1" applyFill="1" applyBorder="1" applyAlignment="1">
      <alignment vertical="center" shrinkToFit="1"/>
    </xf>
    <xf numFmtId="0" fontId="19" fillId="4" borderId="1" xfId="2" applyFont="1" applyFill="1" applyBorder="1" applyAlignment="1">
      <alignment vertical="center"/>
    </xf>
    <xf numFmtId="0" fontId="22" fillId="4" borderId="13" xfId="3" applyFont="1" applyFill="1" applyBorder="1" applyAlignment="1">
      <alignment vertical="center" wrapText="1"/>
    </xf>
    <xf numFmtId="0" fontId="16" fillId="5" borderId="1" xfId="3" applyFont="1" applyFill="1" applyBorder="1" applyAlignment="1">
      <alignment vertical="center" shrinkToFit="1"/>
    </xf>
    <xf numFmtId="177" fontId="31" fillId="5" borderId="1" xfId="3" applyNumberFormat="1" applyFont="1" applyFill="1" applyBorder="1" applyAlignment="1">
      <alignment vertical="center" shrinkToFit="1"/>
    </xf>
    <xf numFmtId="0" fontId="25" fillId="5" borderId="1" xfId="3" applyFont="1" applyFill="1" applyBorder="1" applyAlignment="1">
      <alignment horizontal="center"/>
    </xf>
    <xf numFmtId="0" fontId="16" fillId="5" borderId="1" xfId="3" applyFont="1" applyFill="1" applyBorder="1" applyAlignment="1">
      <alignment vertical="center"/>
    </xf>
    <xf numFmtId="0" fontId="25" fillId="0" borderId="1" xfId="5" applyFont="1" applyBorder="1" applyAlignment="1">
      <alignment vertical="center" wrapText="1"/>
    </xf>
    <xf numFmtId="0" fontId="30" fillId="0" borderId="33" xfId="3" applyFont="1" applyFill="1" applyBorder="1">
      <alignment vertical="center"/>
    </xf>
    <xf numFmtId="0" fontId="30" fillId="0" borderId="12" xfId="3" applyFont="1" applyFill="1" applyBorder="1" applyAlignment="1">
      <alignment horizontal="left" vertical="center"/>
    </xf>
    <xf numFmtId="0" fontId="25" fillId="5" borderId="1" xfId="3" applyFont="1" applyFill="1" applyBorder="1">
      <alignment vertical="center"/>
    </xf>
    <xf numFmtId="0" fontId="26" fillId="5" borderId="1" xfId="3" applyFont="1" applyFill="1" applyBorder="1">
      <alignment vertical="center"/>
    </xf>
    <xf numFmtId="0" fontId="25" fillId="3" borderId="13" xfId="3" applyFont="1" applyFill="1" applyBorder="1" applyAlignment="1">
      <alignment vertical="center" wrapText="1"/>
    </xf>
    <xf numFmtId="0" fontId="16" fillId="3" borderId="34" xfId="5" applyFont="1" applyFill="1" applyBorder="1" applyAlignment="1">
      <alignment vertical="center" wrapText="1"/>
    </xf>
    <xf numFmtId="0" fontId="25" fillId="3" borderId="12" xfId="3" applyFont="1" applyFill="1" applyBorder="1" applyAlignment="1">
      <alignment horizontal="left" vertical="center"/>
    </xf>
    <xf numFmtId="0" fontId="25" fillId="4" borderId="1" xfId="3" applyFont="1" applyFill="1" applyBorder="1">
      <alignment vertical="center"/>
    </xf>
    <xf numFmtId="0" fontId="25" fillId="4" borderId="1" xfId="3" applyFont="1" applyFill="1" applyBorder="1" applyAlignment="1">
      <alignment horizontal="center"/>
    </xf>
    <xf numFmtId="0" fontId="25" fillId="6" borderId="1" xfId="3" applyFont="1" applyFill="1" applyBorder="1" applyAlignment="1">
      <alignment horizontal="center" vertical="center" wrapText="1"/>
    </xf>
    <xf numFmtId="0" fontId="25" fillId="0" borderId="1" xfId="3" applyFont="1" applyFill="1" applyBorder="1" applyAlignment="1">
      <alignment vertical="center"/>
    </xf>
    <xf numFmtId="0" fontId="25" fillId="3" borderId="1" xfId="3" applyFont="1" applyFill="1" applyBorder="1" applyAlignment="1">
      <alignment vertical="center"/>
    </xf>
    <xf numFmtId="0" fontId="16" fillId="0" borderId="1" xfId="5" applyFont="1" applyBorder="1" applyAlignment="1">
      <alignment horizontal="center" vertical="center" wrapText="1"/>
    </xf>
    <xf numFmtId="0" fontId="2" fillId="0" borderId="1" xfId="5" applyFont="1" applyBorder="1" applyAlignment="1">
      <alignment vertical="center" wrapText="1"/>
    </xf>
    <xf numFmtId="0" fontId="2" fillId="3" borderId="1" xfId="5" applyFont="1" applyFill="1" applyBorder="1" applyAlignment="1">
      <alignment vertical="center" wrapText="1"/>
    </xf>
    <xf numFmtId="0" fontId="25" fillId="0" borderId="13" xfId="3" applyFont="1" applyFill="1" applyBorder="1" applyAlignment="1">
      <alignment vertical="center" wrapText="1"/>
    </xf>
    <xf numFmtId="0" fontId="22" fillId="5" borderId="13" xfId="3" applyFont="1" applyFill="1" applyBorder="1" applyAlignment="1">
      <alignment vertical="center" wrapText="1"/>
    </xf>
    <xf numFmtId="0" fontId="23" fillId="0" borderId="1" xfId="4" applyFont="1" applyBorder="1" applyAlignment="1">
      <alignment horizontal="center" vertical="center"/>
    </xf>
    <xf numFmtId="0" fontId="16" fillId="3" borderId="1" xfId="3" applyFont="1" applyFill="1" applyBorder="1" applyAlignment="1">
      <alignment horizontal="center" vertical="center"/>
    </xf>
    <xf numFmtId="0" fontId="19" fillId="3" borderId="1" xfId="3" applyFont="1" applyFill="1" applyBorder="1" applyAlignment="1">
      <alignment vertical="center"/>
    </xf>
    <xf numFmtId="0" fontId="16" fillId="0" borderId="1" xfId="2" applyFont="1" applyFill="1" applyBorder="1" applyAlignment="1">
      <alignment vertical="center"/>
    </xf>
    <xf numFmtId="0" fontId="16" fillId="0" borderId="12" xfId="3" applyFont="1" applyFill="1" applyBorder="1" applyAlignment="1">
      <alignment horizontal="left" vertical="center"/>
    </xf>
    <xf numFmtId="0" fontId="16" fillId="3" borderId="12" xfId="3" applyFont="1" applyFill="1" applyBorder="1" applyAlignment="1">
      <alignment horizontal="left" vertical="center"/>
    </xf>
    <xf numFmtId="0" fontId="16" fillId="0" borderId="12" xfId="3" applyFont="1" applyFill="1" applyBorder="1" applyAlignment="1">
      <alignment vertical="center" shrinkToFit="1"/>
    </xf>
    <xf numFmtId="0" fontId="16" fillId="0" borderId="13" xfId="3" applyFont="1" applyFill="1" applyBorder="1" applyAlignment="1">
      <alignment vertical="center" wrapText="1"/>
    </xf>
    <xf numFmtId="0" fontId="16" fillId="2" borderId="1" xfId="3" applyFont="1" applyFill="1" applyBorder="1" applyAlignment="1">
      <alignment vertical="center"/>
    </xf>
    <xf numFmtId="0" fontId="16" fillId="0" borderId="0" xfId="3" applyFont="1" applyAlignment="1">
      <alignment vertical="center"/>
    </xf>
    <xf numFmtId="176" fontId="16" fillId="3" borderId="23" xfId="3" applyNumberFormat="1" applyFont="1" applyFill="1" applyBorder="1" applyAlignment="1">
      <alignment horizontal="center" vertical="center" wrapText="1"/>
    </xf>
    <xf numFmtId="176" fontId="16" fillId="3" borderId="24" xfId="3" applyNumberFormat="1" applyFont="1" applyFill="1" applyBorder="1" applyAlignment="1">
      <alignment horizontal="center" vertical="center" wrapText="1"/>
    </xf>
    <xf numFmtId="0" fontId="16" fillId="2" borderId="7" xfId="3" applyFont="1" applyFill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0" fontId="36" fillId="0" borderId="0" xfId="3" applyFont="1" applyAlignment="1">
      <alignment vertical="center"/>
    </xf>
    <xf numFmtId="0" fontId="16" fillId="0" borderId="0" xfId="3" applyFont="1" applyFill="1" applyBorder="1" applyAlignment="1">
      <alignment vertical="center"/>
    </xf>
    <xf numFmtId="0" fontId="16" fillId="5" borderId="11" xfId="3" applyFont="1" applyFill="1" applyBorder="1" applyAlignment="1">
      <alignment vertical="center" shrinkToFit="1"/>
    </xf>
    <xf numFmtId="0" fontId="33" fillId="4" borderId="13" xfId="3" applyFont="1" applyFill="1" applyBorder="1" applyAlignment="1">
      <alignment vertical="center" wrapText="1"/>
    </xf>
    <xf numFmtId="178" fontId="14" fillId="4" borderId="1" xfId="3" applyNumberFormat="1" applyFont="1" applyFill="1" applyBorder="1" applyAlignment="1">
      <alignment horizontal="right" vertical="center"/>
    </xf>
    <xf numFmtId="178" fontId="14" fillId="4" borderId="6" xfId="3" applyNumberFormat="1" applyFont="1" applyFill="1" applyBorder="1" applyAlignment="1">
      <alignment horizontal="right" vertical="center"/>
    </xf>
    <xf numFmtId="178" fontId="14" fillId="2" borderId="7" xfId="3" applyNumberFormat="1" applyFont="1" applyFill="1" applyBorder="1" applyAlignment="1">
      <alignment horizontal="right" vertical="center"/>
    </xf>
    <xf numFmtId="178" fontId="14" fillId="2" borderId="5" xfId="3" applyNumberFormat="1" applyFont="1" applyFill="1" applyBorder="1" applyAlignment="1">
      <alignment horizontal="right" vertical="center"/>
    </xf>
    <xf numFmtId="178" fontId="14" fillId="6" borderId="1" xfId="3" applyNumberFormat="1" applyFont="1" applyFill="1" applyBorder="1" applyAlignment="1">
      <alignment horizontal="right" vertical="center"/>
    </xf>
    <xf numFmtId="178" fontId="14" fillId="6" borderId="6" xfId="3" applyNumberFormat="1" applyFont="1" applyFill="1" applyBorder="1" applyAlignment="1">
      <alignment horizontal="right" vertical="center"/>
    </xf>
    <xf numFmtId="178" fontId="15" fillId="6" borderId="1" xfId="3" applyNumberFormat="1" applyFont="1" applyFill="1" applyBorder="1" applyAlignment="1">
      <alignment horizontal="right" vertical="center"/>
    </xf>
    <xf numFmtId="178" fontId="15" fillId="6" borderId="6" xfId="3" applyNumberFormat="1" applyFont="1" applyFill="1" applyBorder="1" applyAlignment="1">
      <alignment horizontal="right" vertical="center"/>
    </xf>
    <xf numFmtId="20" fontId="14" fillId="6" borderId="6" xfId="3" applyNumberFormat="1" applyFont="1" applyFill="1" applyBorder="1" applyAlignment="1">
      <alignment horizontal="right" vertical="center" wrapText="1"/>
    </xf>
    <xf numFmtId="178" fontId="14" fillId="5" borderId="1" xfId="3" applyNumberFormat="1" applyFont="1" applyFill="1" applyBorder="1" applyAlignment="1">
      <alignment horizontal="right" vertical="center"/>
    </xf>
    <xf numFmtId="178" fontId="14" fillId="5" borderId="6" xfId="3" applyNumberFormat="1" applyFont="1" applyFill="1" applyBorder="1" applyAlignment="1">
      <alignment horizontal="right" vertical="center"/>
    </xf>
    <xf numFmtId="178" fontId="14" fillId="2" borderId="1" xfId="3" applyNumberFormat="1" applyFont="1" applyFill="1" applyBorder="1" applyAlignment="1">
      <alignment horizontal="right" vertical="center"/>
    </xf>
    <xf numFmtId="178" fontId="14" fillId="2" borderId="6" xfId="3" applyNumberFormat="1" applyFont="1" applyFill="1" applyBorder="1" applyAlignment="1">
      <alignment horizontal="right" vertical="center"/>
    </xf>
    <xf numFmtId="0" fontId="37" fillId="2" borderId="13" xfId="3" applyFont="1" applyFill="1" applyBorder="1" applyAlignment="1">
      <alignment vertical="center" wrapText="1"/>
    </xf>
    <xf numFmtId="0" fontId="38" fillId="0" borderId="0" xfId="3" applyFont="1" applyBorder="1">
      <alignment vertical="center"/>
    </xf>
    <xf numFmtId="0" fontId="38" fillId="0" borderId="0" xfId="3" applyFont="1" applyFill="1" applyBorder="1">
      <alignment vertical="center"/>
    </xf>
    <xf numFmtId="177" fontId="38" fillId="0" borderId="0" xfId="3" applyNumberFormat="1" applyFont="1" applyFill="1" applyBorder="1">
      <alignment vertical="center"/>
    </xf>
    <xf numFmtId="176" fontId="38" fillId="0" borderId="1" xfId="3" applyNumberFormat="1" applyFont="1" applyFill="1" applyBorder="1" applyAlignment="1">
      <alignment vertical="center"/>
    </xf>
    <xf numFmtId="176" fontId="38" fillId="5" borderId="1" xfId="3" applyNumberFormat="1" applyFont="1" applyFill="1" applyBorder="1" applyAlignment="1">
      <alignment vertical="center"/>
    </xf>
    <xf numFmtId="176" fontId="38" fillId="4" borderId="1" xfId="3" applyNumberFormat="1" applyFont="1" applyFill="1" applyBorder="1" applyAlignment="1">
      <alignment vertical="center"/>
    </xf>
    <xf numFmtId="0" fontId="20" fillId="0" borderId="0" xfId="3" applyFont="1" applyAlignment="1">
      <alignment horizontal="left" vertical="center"/>
    </xf>
    <xf numFmtId="0" fontId="23" fillId="0" borderId="0" xfId="3" applyFont="1" applyAlignment="1">
      <alignment horizontal="left"/>
    </xf>
    <xf numFmtId="0" fontId="16" fillId="0" borderId="14" xfId="3" applyFont="1" applyBorder="1" applyAlignment="1">
      <alignment horizontal="center" vertical="center" wrapText="1"/>
    </xf>
    <xf numFmtId="0" fontId="16" fillId="0" borderId="15" xfId="3" applyFont="1" applyBorder="1" applyAlignment="1">
      <alignment horizontal="center" vertical="center" wrapText="1"/>
    </xf>
    <xf numFmtId="176" fontId="11" fillId="0" borderId="16" xfId="3" applyNumberFormat="1" applyFont="1" applyBorder="1" applyAlignment="1">
      <alignment horizontal="center" vertical="center" wrapText="1"/>
    </xf>
    <xf numFmtId="0" fontId="17" fillId="0" borderId="17" xfId="3" applyFont="1" applyBorder="1" applyAlignment="1">
      <alignment horizontal="center" vertical="center" wrapText="1"/>
    </xf>
    <xf numFmtId="0" fontId="17" fillId="0" borderId="18" xfId="3" applyFont="1" applyBorder="1" applyAlignment="1">
      <alignment horizontal="center" vertical="center" wrapText="1"/>
    </xf>
    <xf numFmtId="0" fontId="17" fillId="0" borderId="19" xfId="3" applyFont="1" applyBorder="1" applyAlignment="1">
      <alignment horizontal="center" vertical="center" wrapText="1"/>
    </xf>
    <xf numFmtId="0" fontId="17" fillId="0" borderId="20" xfId="3" applyFont="1" applyBorder="1" applyAlignment="1">
      <alignment horizontal="center" vertical="center" wrapText="1"/>
    </xf>
    <xf numFmtId="176" fontId="16" fillId="0" borderId="4" xfId="3" applyNumberFormat="1" applyFont="1" applyBorder="1" applyAlignment="1">
      <alignment horizontal="center" vertical="center" wrapText="1"/>
    </xf>
    <xf numFmtId="176" fontId="16" fillId="0" borderId="3" xfId="3" applyNumberFormat="1" applyFont="1" applyBorder="1" applyAlignment="1">
      <alignment horizontal="center" vertical="center" wrapText="1"/>
    </xf>
    <xf numFmtId="176" fontId="17" fillId="0" borderId="21" xfId="3" applyNumberFormat="1" applyFont="1" applyBorder="1" applyAlignment="1">
      <alignment horizontal="center" vertical="center" wrapText="1"/>
    </xf>
    <xf numFmtId="176" fontId="17" fillId="0" borderId="22" xfId="3" applyNumberFormat="1" applyFont="1" applyBorder="1" applyAlignment="1">
      <alignment horizontal="center" vertical="center" wrapText="1"/>
    </xf>
    <xf numFmtId="176" fontId="17" fillId="0" borderId="25" xfId="3" applyNumberFormat="1" applyFont="1" applyBorder="1" applyAlignment="1">
      <alignment horizontal="center" vertical="center" wrapText="1"/>
    </xf>
    <xf numFmtId="176" fontId="17" fillId="0" borderId="26" xfId="3" applyNumberFormat="1" applyFont="1" applyBorder="1" applyAlignment="1">
      <alignment horizontal="center" vertical="center" wrapText="1"/>
    </xf>
    <xf numFmtId="0" fontId="11" fillId="0" borderId="29" xfId="3" applyFont="1" applyBorder="1" applyAlignment="1">
      <alignment horizontal="center" vertical="center" wrapText="1"/>
    </xf>
    <xf numFmtId="0" fontId="11" fillId="0" borderId="30" xfId="3" applyFont="1" applyBorder="1" applyAlignment="1">
      <alignment horizontal="center" vertical="center" wrapText="1"/>
    </xf>
    <xf numFmtId="0" fontId="11" fillId="0" borderId="27" xfId="3" applyFont="1" applyBorder="1" applyAlignment="1">
      <alignment horizontal="center" vertical="center" wrapText="1"/>
    </xf>
    <xf numFmtId="0" fontId="11" fillId="0" borderId="28" xfId="3" applyFont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39" fillId="0" borderId="0" xfId="0" applyFont="1">
      <alignment vertical="center"/>
    </xf>
    <xf numFmtId="0" fontId="8" fillId="0" borderId="0" xfId="1" applyAlignment="1" applyProtection="1">
      <alignment vertical="center"/>
    </xf>
  </cellXfs>
  <cellStyles count="6">
    <cellStyle name="ハイパーリンク" xfId="1" builtinId="8"/>
    <cellStyle name="標準" xfId="0" builtinId="0"/>
    <cellStyle name="標準 2" xfId="2"/>
    <cellStyle name="標準 3" xfId="4"/>
    <cellStyle name="標準_cuesheet" xfId="5"/>
    <cellStyle name="標準_パラダイスウィーク201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FA/Documents/&#12502;&#12483;&#12463;&#12495;&#12454;&#12473;&#65329;/&#12493;&#12483;&#12488;&#36890;&#36009;/&#12450;&#12510;&#12478;&#12531;&#20837;&#21147;&#12539;&#19968;&#35239;&#31649;&#2970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heet2"/>
      <sheetName val="売切"/>
      <sheetName val="管理"/>
      <sheetName val="入力"/>
      <sheetName val="アマゾン登録用"/>
      <sheetName val="登録用A"/>
      <sheetName val="登録用B"/>
      <sheetName val="tt"/>
      <sheetName val="y"/>
      <sheetName val="m"/>
      <sheetName val="w"/>
      <sheetName val="他"/>
      <sheetName val="2014"/>
      <sheetName val="Sheet2 (2)"/>
      <sheetName val="Sheet1"/>
      <sheetName val="Amazonリスト設定価格比較130321"/>
      <sheetName val="GW (2)"/>
      <sheetName val="棚卸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own.shari.hokkaido.jp/material/files/group/16/koujinooshirase.pdf" TargetMode="External"/><Relationship Id="rId1" Type="http://schemas.openxmlformats.org/officeDocument/2006/relationships/hyperlink" Target="https://www.town.shari.hokkaido.jp/soshikikarasagasu/noumu/totikairyo/428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5"/>
  <sheetViews>
    <sheetView zoomScale="95" zoomScaleNormal="95" zoomScaleSheetLayoutView="50" workbookViewId="0">
      <selection activeCell="E84" sqref="E84"/>
    </sheetView>
  </sheetViews>
  <sheetFormatPr defaultColWidth="8.875" defaultRowHeight="18.75" x14ac:dyDescent="0.45"/>
  <cols>
    <col min="1" max="1" width="0.75" style="4" customWidth="1"/>
    <col min="2" max="2" width="3.75" style="21" customWidth="1"/>
    <col min="3" max="3" width="22.75" style="5" customWidth="1"/>
    <col min="4" max="4" width="4.75" style="21" customWidth="1"/>
    <col min="5" max="5" width="7" style="21" customWidth="1"/>
    <col min="6" max="6" width="4.25" style="21" customWidth="1"/>
    <col min="7" max="7" width="2.5" style="20" customWidth="1"/>
    <col min="8" max="8" width="7.75" style="20" customWidth="1"/>
    <col min="9" max="9" width="22" style="141" bestFit="1" customWidth="1"/>
    <col min="10" max="10" width="10.875" style="141" customWidth="1"/>
    <col min="11" max="11" width="38" style="22" customWidth="1"/>
    <col min="12" max="12" width="96.5" style="12" customWidth="1"/>
    <col min="13" max="13" width="7.625" style="6" customWidth="1"/>
    <col min="14" max="14" width="8.25" style="5" customWidth="1"/>
    <col min="15" max="15" width="8.875" style="4"/>
    <col min="16" max="16" width="10.875" style="161" bestFit="1" customWidth="1"/>
    <col min="17" max="17" width="9" style="161" bestFit="1" customWidth="1"/>
    <col min="18" max="16384" width="8.875" style="4"/>
  </cols>
  <sheetData>
    <row r="1" spans="1:17" s="1" customFormat="1" ht="17.25" customHeight="1" thickBot="1" x14ac:dyDescent="0.45">
      <c r="B1" s="13"/>
      <c r="C1" s="7" t="s">
        <v>48</v>
      </c>
      <c r="D1" s="28"/>
      <c r="E1" s="30"/>
      <c r="F1" s="167" t="s">
        <v>513</v>
      </c>
      <c r="G1" s="166"/>
      <c r="H1" s="44"/>
      <c r="I1" s="142"/>
      <c r="J1" s="137"/>
      <c r="K1" s="14" t="s">
        <v>438</v>
      </c>
      <c r="L1" s="15" t="s">
        <v>52</v>
      </c>
      <c r="M1" s="8"/>
      <c r="N1" s="9" t="s">
        <v>514</v>
      </c>
      <c r="P1" s="160"/>
      <c r="Q1" s="160"/>
    </row>
    <row r="2" spans="1:17" s="2" customFormat="1" ht="14.25" customHeight="1" x14ac:dyDescent="0.4">
      <c r="A2" s="2" t="s">
        <v>0</v>
      </c>
      <c r="B2" s="168" t="s">
        <v>1</v>
      </c>
      <c r="C2" s="23" t="s">
        <v>19</v>
      </c>
      <c r="D2" s="170" t="s">
        <v>20</v>
      </c>
      <c r="E2" s="170"/>
      <c r="F2" s="173" t="s">
        <v>2</v>
      </c>
      <c r="G2" s="171" t="s">
        <v>3</v>
      </c>
      <c r="H2" s="171" t="s">
        <v>4</v>
      </c>
      <c r="I2" s="175" t="s">
        <v>5</v>
      </c>
      <c r="J2" s="138" t="s">
        <v>22</v>
      </c>
      <c r="K2" s="177" t="s">
        <v>6</v>
      </c>
      <c r="L2" s="179" t="s">
        <v>7</v>
      </c>
      <c r="M2" s="181" t="s">
        <v>24</v>
      </c>
      <c r="N2" s="183" t="s">
        <v>490</v>
      </c>
      <c r="P2" s="160"/>
      <c r="Q2" s="160"/>
    </row>
    <row r="3" spans="1:17" s="2" customFormat="1" ht="14.25" customHeight="1" thickBot="1" x14ac:dyDescent="0.45">
      <c r="A3" s="2" t="s">
        <v>0</v>
      </c>
      <c r="B3" s="169"/>
      <c r="C3" s="24" t="s">
        <v>18</v>
      </c>
      <c r="D3" s="29" t="s">
        <v>12</v>
      </c>
      <c r="E3" s="39" t="s">
        <v>13</v>
      </c>
      <c r="F3" s="174"/>
      <c r="G3" s="172"/>
      <c r="H3" s="172"/>
      <c r="I3" s="176"/>
      <c r="J3" s="139" t="s">
        <v>23</v>
      </c>
      <c r="K3" s="178"/>
      <c r="L3" s="180"/>
      <c r="M3" s="182"/>
      <c r="N3" s="184"/>
      <c r="P3" s="160"/>
      <c r="Q3" s="160"/>
    </row>
    <row r="4" spans="1:17" ht="19.5" thickTop="1" x14ac:dyDescent="0.4">
      <c r="B4" s="38">
        <v>0</v>
      </c>
      <c r="C4" s="25"/>
      <c r="D4" s="31">
        <v>0</v>
      </c>
      <c r="E4" s="40">
        <v>0</v>
      </c>
      <c r="F4" s="16"/>
      <c r="G4" s="10"/>
      <c r="H4" s="43"/>
      <c r="I4" s="140"/>
      <c r="J4" s="140"/>
      <c r="K4" s="46" t="s">
        <v>26</v>
      </c>
      <c r="L4" s="76" t="s">
        <v>475</v>
      </c>
      <c r="M4" s="148">
        <v>0.125</v>
      </c>
      <c r="N4" s="149">
        <v>0.14583333333333334</v>
      </c>
    </row>
    <row r="5" spans="1:17" ht="16.5" x14ac:dyDescent="0.4">
      <c r="B5" s="26">
        <f t="shared" ref="B5:B127" si="0">B4+1</f>
        <v>1</v>
      </c>
      <c r="C5" s="27" t="s">
        <v>330</v>
      </c>
      <c r="D5" s="32">
        <f t="shared" ref="D5:D128" si="1">E5-E4</f>
        <v>0.3</v>
      </c>
      <c r="E5" s="41">
        <v>0.3</v>
      </c>
      <c r="F5" s="11" t="s">
        <v>38</v>
      </c>
      <c r="G5" s="17" t="s">
        <v>8</v>
      </c>
      <c r="H5" s="42" t="s">
        <v>25</v>
      </c>
      <c r="I5" s="52" t="s">
        <v>107</v>
      </c>
      <c r="J5" s="52" t="s">
        <v>110</v>
      </c>
      <c r="K5" s="74" t="s">
        <v>350</v>
      </c>
      <c r="L5" s="64"/>
      <c r="M5" s="150"/>
      <c r="N5" s="151"/>
    </row>
    <row r="6" spans="1:17" ht="16.5" x14ac:dyDescent="0.4">
      <c r="B6" s="26">
        <f t="shared" si="0"/>
        <v>2</v>
      </c>
      <c r="C6" s="27" t="s">
        <v>105</v>
      </c>
      <c r="D6" s="32">
        <f t="shared" si="1"/>
        <v>3.1</v>
      </c>
      <c r="E6" s="41">
        <v>3.4</v>
      </c>
      <c r="F6" s="18" t="s">
        <v>16</v>
      </c>
      <c r="G6" s="17" t="s">
        <v>8</v>
      </c>
      <c r="H6" s="42" t="s">
        <v>25</v>
      </c>
      <c r="I6" s="52" t="s">
        <v>108</v>
      </c>
      <c r="J6" s="52" t="s">
        <v>109</v>
      </c>
      <c r="K6" s="73" t="s">
        <v>349</v>
      </c>
      <c r="L6" s="81"/>
      <c r="M6" s="150"/>
      <c r="N6" s="151"/>
    </row>
    <row r="7" spans="1:17" ht="16.5" x14ac:dyDescent="0.4">
      <c r="B7" s="26">
        <f t="shared" si="0"/>
        <v>3</v>
      </c>
      <c r="C7" s="27" t="s">
        <v>106</v>
      </c>
      <c r="D7" s="32">
        <f t="shared" si="1"/>
        <v>4.7999999999999989</v>
      </c>
      <c r="E7" s="41">
        <v>8.1999999999999993</v>
      </c>
      <c r="F7" s="11" t="s">
        <v>32</v>
      </c>
      <c r="G7" s="17" t="s">
        <v>50</v>
      </c>
      <c r="H7" s="42" t="s">
        <v>10</v>
      </c>
      <c r="I7" s="52" t="s">
        <v>111</v>
      </c>
      <c r="J7" s="52" t="s">
        <v>49</v>
      </c>
      <c r="K7" s="73" t="s">
        <v>351</v>
      </c>
      <c r="L7" s="81"/>
      <c r="M7" s="150"/>
      <c r="N7" s="151"/>
    </row>
    <row r="8" spans="1:17" ht="15" customHeight="1" x14ac:dyDescent="0.4">
      <c r="B8" s="26">
        <f t="shared" si="0"/>
        <v>4</v>
      </c>
      <c r="C8" s="27" t="s">
        <v>112</v>
      </c>
      <c r="D8" s="32">
        <f t="shared" si="1"/>
        <v>2.8000000000000007</v>
      </c>
      <c r="E8" s="41">
        <v>11</v>
      </c>
      <c r="F8" s="11" t="s">
        <v>32</v>
      </c>
      <c r="G8" s="17" t="s">
        <v>50</v>
      </c>
      <c r="H8" s="42" t="s">
        <v>9</v>
      </c>
      <c r="I8" s="52" t="s">
        <v>113</v>
      </c>
      <c r="J8" s="52" t="s">
        <v>109</v>
      </c>
      <c r="K8" s="73" t="s">
        <v>352</v>
      </c>
      <c r="L8" s="81"/>
      <c r="M8" s="150"/>
      <c r="N8" s="151"/>
    </row>
    <row r="9" spans="1:17" ht="16.5" x14ac:dyDescent="0.4">
      <c r="B9" s="26">
        <f t="shared" si="0"/>
        <v>5</v>
      </c>
      <c r="C9" s="50" t="s">
        <v>114</v>
      </c>
      <c r="D9" s="32">
        <f t="shared" si="1"/>
        <v>1.9000000000000004</v>
      </c>
      <c r="E9" s="51">
        <v>12.9</v>
      </c>
      <c r="F9" s="11" t="s">
        <v>32</v>
      </c>
      <c r="G9" s="17" t="s">
        <v>50</v>
      </c>
      <c r="H9" s="53" t="s">
        <v>10</v>
      </c>
      <c r="I9" s="52" t="s">
        <v>113</v>
      </c>
      <c r="J9" s="52" t="s">
        <v>115</v>
      </c>
      <c r="K9" s="73" t="s">
        <v>353</v>
      </c>
      <c r="L9" s="80"/>
      <c r="M9" s="150"/>
      <c r="N9" s="151"/>
    </row>
    <row r="10" spans="1:17" ht="16.5" x14ac:dyDescent="0.4">
      <c r="B10" s="26">
        <f t="shared" si="0"/>
        <v>6</v>
      </c>
      <c r="C10" s="50" t="s">
        <v>114</v>
      </c>
      <c r="D10" s="32">
        <f t="shared" si="1"/>
        <v>2.2999999999999989</v>
      </c>
      <c r="E10" s="51">
        <v>15.2</v>
      </c>
      <c r="F10" s="11" t="s">
        <v>32</v>
      </c>
      <c r="G10" s="17" t="s">
        <v>50</v>
      </c>
      <c r="H10" s="53" t="s">
        <v>9</v>
      </c>
      <c r="I10" s="52" t="s">
        <v>116</v>
      </c>
      <c r="J10" s="52" t="s">
        <v>109</v>
      </c>
      <c r="K10" s="73" t="s">
        <v>354</v>
      </c>
      <c r="L10" s="64"/>
      <c r="M10" s="150"/>
      <c r="N10" s="151"/>
    </row>
    <row r="11" spans="1:17" ht="16.5" x14ac:dyDescent="0.4">
      <c r="B11" s="26">
        <f t="shared" si="0"/>
        <v>7</v>
      </c>
      <c r="C11" s="50" t="s">
        <v>117</v>
      </c>
      <c r="D11" s="32">
        <f t="shared" si="1"/>
        <v>40</v>
      </c>
      <c r="E11" s="51">
        <v>55.2</v>
      </c>
      <c r="F11" s="52" t="s">
        <v>17</v>
      </c>
      <c r="G11" s="17" t="s">
        <v>50</v>
      </c>
      <c r="H11" s="53" t="s">
        <v>10</v>
      </c>
      <c r="I11" s="52"/>
      <c r="J11" s="52" t="s">
        <v>118</v>
      </c>
      <c r="K11" s="73" t="s">
        <v>355</v>
      </c>
      <c r="L11" s="81"/>
      <c r="M11" s="150"/>
      <c r="N11" s="151"/>
    </row>
    <row r="12" spans="1:17" ht="16.5" x14ac:dyDescent="0.4">
      <c r="B12" s="77">
        <f t="shared" si="0"/>
        <v>8</v>
      </c>
      <c r="C12" s="65" t="s">
        <v>331</v>
      </c>
      <c r="D12" s="78">
        <f t="shared" si="1"/>
        <v>0.89999999999999858</v>
      </c>
      <c r="E12" s="66">
        <v>56.1</v>
      </c>
      <c r="F12" s="96" t="s">
        <v>27</v>
      </c>
      <c r="G12" s="68" t="s">
        <v>53</v>
      </c>
      <c r="H12" s="69" t="s">
        <v>21</v>
      </c>
      <c r="I12" s="67"/>
      <c r="J12" s="67"/>
      <c r="K12" s="97" t="s">
        <v>494</v>
      </c>
      <c r="L12" s="145" t="s">
        <v>441</v>
      </c>
      <c r="M12" s="146" t="s">
        <v>458</v>
      </c>
      <c r="N12" s="147" t="s">
        <v>459</v>
      </c>
    </row>
    <row r="13" spans="1:17" ht="15" customHeight="1" x14ac:dyDescent="0.4">
      <c r="B13" s="26">
        <f t="shared" si="0"/>
        <v>9</v>
      </c>
      <c r="C13" s="50" t="s">
        <v>119</v>
      </c>
      <c r="D13" s="32">
        <f t="shared" si="1"/>
        <v>9.9999999999999929</v>
      </c>
      <c r="E13" s="51">
        <v>66.099999999999994</v>
      </c>
      <c r="F13" s="82" t="s">
        <v>33</v>
      </c>
      <c r="G13" s="79" t="s">
        <v>53</v>
      </c>
      <c r="H13" s="53" t="s">
        <v>9</v>
      </c>
      <c r="I13" s="61" t="s">
        <v>120</v>
      </c>
      <c r="J13" s="52" t="s">
        <v>121</v>
      </c>
      <c r="K13" s="73" t="s">
        <v>356</v>
      </c>
      <c r="L13" s="64"/>
      <c r="M13" s="150"/>
      <c r="N13" s="151"/>
    </row>
    <row r="14" spans="1:17" ht="16.5" x14ac:dyDescent="0.4">
      <c r="B14" s="26">
        <f t="shared" si="0"/>
        <v>10</v>
      </c>
      <c r="C14" s="50" t="s">
        <v>122</v>
      </c>
      <c r="D14" s="32">
        <f t="shared" si="1"/>
        <v>0.20000000000000284</v>
      </c>
      <c r="E14" s="51">
        <v>66.3</v>
      </c>
      <c r="F14" s="52" t="s">
        <v>28</v>
      </c>
      <c r="G14" s="79" t="s">
        <v>30</v>
      </c>
      <c r="H14" s="53" t="s">
        <v>10</v>
      </c>
      <c r="I14" s="61" t="s">
        <v>123</v>
      </c>
      <c r="J14" s="52" t="s">
        <v>121</v>
      </c>
      <c r="K14" s="73" t="s">
        <v>356</v>
      </c>
      <c r="L14" s="64"/>
      <c r="M14" s="150"/>
      <c r="N14" s="151"/>
    </row>
    <row r="15" spans="1:17" ht="15" customHeight="1" x14ac:dyDescent="0.4">
      <c r="B15" s="26">
        <f t="shared" si="0"/>
        <v>11</v>
      </c>
      <c r="C15" s="50" t="s">
        <v>332</v>
      </c>
      <c r="D15" s="32">
        <f t="shared" si="1"/>
        <v>7.9000000000000057</v>
      </c>
      <c r="E15" s="51">
        <v>74.2</v>
      </c>
      <c r="F15" s="52" t="s">
        <v>17</v>
      </c>
      <c r="G15" s="79" t="s">
        <v>8</v>
      </c>
      <c r="H15" s="53" t="s">
        <v>10</v>
      </c>
      <c r="I15" s="61" t="s">
        <v>126</v>
      </c>
      <c r="J15" s="52" t="s">
        <v>125</v>
      </c>
      <c r="K15" s="73" t="s">
        <v>357</v>
      </c>
      <c r="L15" s="64"/>
      <c r="M15" s="152"/>
      <c r="N15" s="153"/>
    </row>
    <row r="16" spans="1:17" ht="15" customHeight="1" x14ac:dyDescent="0.4">
      <c r="B16" s="26">
        <f t="shared" si="0"/>
        <v>12</v>
      </c>
      <c r="C16" s="50" t="s">
        <v>124</v>
      </c>
      <c r="D16" s="32">
        <f t="shared" si="1"/>
        <v>5.2999999999999972</v>
      </c>
      <c r="E16" s="51">
        <v>79.5</v>
      </c>
      <c r="F16" s="82" t="s">
        <v>36</v>
      </c>
      <c r="G16" s="79" t="s">
        <v>8</v>
      </c>
      <c r="H16" s="53" t="s">
        <v>9</v>
      </c>
      <c r="I16" s="61" t="s">
        <v>127</v>
      </c>
      <c r="J16" s="52" t="s">
        <v>121</v>
      </c>
      <c r="K16" s="73" t="s">
        <v>358</v>
      </c>
      <c r="L16" s="64"/>
      <c r="M16" s="150"/>
      <c r="N16" s="151"/>
    </row>
    <row r="17" spans="2:17" ht="15" customHeight="1" x14ac:dyDescent="0.4">
      <c r="B17" s="26">
        <f t="shared" si="0"/>
        <v>13</v>
      </c>
      <c r="C17" s="50" t="s">
        <v>128</v>
      </c>
      <c r="D17" s="32">
        <f t="shared" si="1"/>
        <v>0.90000000000000568</v>
      </c>
      <c r="E17" s="51">
        <v>80.400000000000006</v>
      </c>
      <c r="F17" s="82" t="s">
        <v>33</v>
      </c>
      <c r="G17" s="79" t="s">
        <v>8</v>
      </c>
      <c r="H17" s="53" t="s">
        <v>10</v>
      </c>
      <c r="I17" s="61" t="s">
        <v>129</v>
      </c>
      <c r="J17" s="52" t="s">
        <v>121</v>
      </c>
      <c r="K17" s="73" t="s">
        <v>359</v>
      </c>
      <c r="L17" s="64"/>
      <c r="M17" s="150"/>
      <c r="N17" s="151"/>
    </row>
    <row r="18" spans="2:17" ht="15" customHeight="1" x14ac:dyDescent="0.4">
      <c r="B18" s="26">
        <f t="shared" si="0"/>
        <v>14</v>
      </c>
      <c r="C18" s="50" t="s">
        <v>128</v>
      </c>
      <c r="D18" s="32">
        <f t="shared" si="1"/>
        <v>10.299999999999997</v>
      </c>
      <c r="E18" s="51">
        <v>90.7</v>
      </c>
      <c r="F18" s="82" t="s">
        <v>34</v>
      </c>
      <c r="G18" s="79" t="s">
        <v>50</v>
      </c>
      <c r="H18" s="53" t="s">
        <v>10</v>
      </c>
      <c r="I18" s="61" t="s">
        <v>476</v>
      </c>
      <c r="J18" s="52" t="s">
        <v>130</v>
      </c>
      <c r="K18" s="73" t="s">
        <v>360</v>
      </c>
      <c r="L18" s="83"/>
      <c r="M18" s="150"/>
      <c r="N18" s="151"/>
    </row>
    <row r="19" spans="2:17" ht="15" customHeight="1" x14ac:dyDescent="0.4">
      <c r="B19" s="77">
        <f t="shared" si="0"/>
        <v>15</v>
      </c>
      <c r="C19" s="65" t="s">
        <v>333</v>
      </c>
      <c r="D19" s="78">
        <f t="shared" si="1"/>
        <v>1.2999999999999972</v>
      </c>
      <c r="E19" s="66">
        <v>92</v>
      </c>
      <c r="F19" s="98"/>
      <c r="G19" s="68"/>
      <c r="H19" s="69" t="s">
        <v>21</v>
      </c>
      <c r="I19" s="72"/>
      <c r="J19" s="67"/>
      <c r="K19" s="100" t="s">
        <v>131</v>
      </c>
      <c r="L19" s="105" t="s">
        <v>442</v>
      </c>
      <c r="M19" s="146" t="s">
        <v>460</v>
      </c>
      <c r="N19" s="147" t="s">
        <v>461</v>
      </c>
    </row>
    <row r="20" spans="2:17" ht="15" customHeight="1" x14ac:dyDescent="0.4">
      <c r="B20" s="26">
        <f t="shared" si="0"/>
        <v>16</v>
      </c>
      <c r="C20" s="50" t="s">
        <v>85</v>
      </c>
      <c r="D20" s="32">
        <f t="shared" si="1"/>
        <v>3.5999999999999943</v>
      </c>
      <c r="E20" s="51">
        <v>95.6</v>
      </c>
      <c r="F20" s="90" t="s">
        <v>27</v>
      </c>
      <c r="G20" s="84" t="s">
        <v>39</v>
      </c>
      <c r="H20" s="53" t="s">
        <v>9</v>
      </c>
      <c r="I20" s="61"/>
      <c r="J20" s="52" t="s">
        <v>121</v>
      </c>
      <c r="K20" s="73" t="s">
        <v>361</v>
      </c>
      <c r="L20" s="64" t="s">
        <v>477</v>
      </c>
      <c r="M20" s="150"/>
      <c r="N20" s="151"/>
    </row>
    <row r="21" spans="2:17" ht="15" customHeight="1" x14ac:dyDescent="0.4">
      <c r="B21" s="26">
        <f t="shared" si="0"/>
        <v>17</v>
      </c>
      <c r="C21" s="50" t="s">
        <v>104</v>
      </c>
      <c r="D21" s="32">
        <f t="shared" si="1"/>
        <v>0.60000000000000853</v>
      </c>
      <c r="E21" s="51">
        <v>96.2</v>
      </c>
      <c r="F21" s="82" t="s">
        <v>33</v>
      </c>
      <c r="G21" s="79" t="s">
        <v>51</v>
      </c>
      <c r="H21" s="53" t="s">
        <v>10</v>
      </c>
      <c r="I21" s="54" t="s">
        <v>133</v>
      </c>
      <c r="J21" s="52" t="s">
        <v>121</v>
      </c>
      <c r="K21" s="73" t="s">
        <v>362</v>
      </c>
      <c r="L21" s="55"/>
      <c r="M21" s="150"/>
      <c r="N21" s="151"/>
    </row>
    <row r="22" spans="2:17" ht="15" customHeight="1" x14ac:dyDescent="0.4">
      <c r="B22" s="26">
        <f t="shared" si="0"/>
        <v>18</v>
      </c>
      <c r="C22" s="50" t="s">
        <v>132</v>
      </c>
      <c r="D22" s="32">
        <f t="shared" si="1"/>
        <v>2.8999999999999915</v>
      </c>
      <c r="E22" s="51">
        <v>99.1</v>
      </c>
      <c r="F22" s="90" t="s">
        <v>27</v>
      </c>
      <c r="G22" s="79" t="s">
        <v>50</v>
      </c>
      <c r="H22" s="53" t="s">
        <v>9</v>
      </c>
      <c r="I22" s="54" t="s">
        <v>134</v>
      </c>
      <c r="J22" s="52" t="s">
        <v>121</v>
      </c>
      <c r="K22" s="73" t="s">
        <v>363</v>
      </c>
      <c r="L22" s="64"/>
      <c r="M22" s="150"/>
      <c r="N22" s="151"/>
    </row>
    <row r="23" spans="2:17" s="3" customFormat="1" ht="15" customHeight="1" x14ac:dyDescent="0.4">
      <c r="B23" s="26">
        <f t="shared" si="0"/>
        <v>19</v>
      </c>
      <c r="C23" s="50" t="s">
        <v>135</v>
      </c>
      <c r="D23" s="32">
        <f t="shared" si="1"/>
        <v>22.100000000000009</v>
      </c>
      <c r="E23" s="51">
        <v>121.2</v>
      </c>
      <c r="F23" s="82" t="s">
        <v>33</v>
      </c>
      <c r="G23" s="79" t="s">
        <v>54</v>
      </c>
      <c r="H23" s="53" t="s">
        <v>10</v>
      </c>
      <c r="I23" s="61" t="s">
        <v>137</v>
      </c>
      <c r="J23" s="52" t="s">
        <v>121</v>
      </c>
      <c r="K23" s="73" t="s">
        <v>364</v>
      </c>
      <c r="L23" s="83"/>
      <c r="M23" s="150"/>
      <c r="N23" s="151"/>
      <c r="P23" s="161"/>
      <c r="Q23" s="161"/>
    </row>
    <row r="24" spans="2:17" ht="16.5" x14ac:dyDescent="0.4">
      <c r="B24" s="26">
        <f t="shared" si="0"/>
        <v>20</v>
      </c>
      <c r="C24" s="85" t="s">
        <v>136</v>
      </c>
      <c r="D24" s="32">
        <f t="shared" si="1"/>
        <v>2.2000000000000028</v>
      </c>
      <c r="E24" s="51">
        <v>123.4</v>
      </c>
      <c r="F24" s="82" t="s">
        <v>55</v>
      </c>
      <c r="G24" s="79" t="s">
        <v>41</v>
      </c>
      <c r="H24" s="53" t="s">
        <v>9</v>
      </c>
      <c r="I24" s="61" t="s">
        <v>138</v>
      </c>
      <c r="J24" s="52" t="s">
        <v>121</v>
      </c>
      <c r="K24" s="73" t="s">
        <v>364</v>
      </c>
      <c r="L24" s="64"/>
      <c r="M24" s="150"/>
      <c r="N24" s="154"/>
    </row>
    <row r="25" spans="2:17" ht="16.5" x14ac:dyDescent="0.4">
      <c r="B25" s="144">
        <f t="shared" si="0"/>
        <v>21</v>
      </c>
      <c r="C25" s="56" t="s">
        <v>139</v>
      </c>
      <c r="D25" s="47">
        <f t="shared" si="1"/>
        <v>0.19999999999998863</v>
      </c>
      <c r="E25" s="48">
        <v>123.6</v>
      </c>
      <c r="F25" s="57"/>
      <c r="G25" s="58"/>
      <c r="H25" s="49" t="s">
        <v>44</v>
      </c>
      <c r="I25" s="59"/>
      <c r="J25" s="109"/>
      <c r="K25" s="62" t="s">
        <v>329</v>
      </c>
      <c r="L25" s="75" t="s">
        <v>445</v>
      </c>
      <c r="M25" s="155"/>
      <c r="N25" s="156" t="s">
        <v>472</v>
      </c>
    </row>
    <row r="26" spans="2:17" ht="16.5" x14ac:dyDescent="0.4">
      <c r="B26" s="26">
        <f t="shared" si="0"/>
        <v>22</v>
      </c>
      <c r="C26" s="85" t="s">
        <v>444</v>
      </c>
      <c r="D26" s="32">
        <f t="shared" si="1"/>
        <v>0.70000000000000284</v>
      </c>
      <c r="E26" s="51">
        <v>124.3</v>
      </c>
      <c r="F26" s="82" t="s">
        <v>33</v>
      </c>
      <c r="G26" s="79" t="s">
        <v>140</v>
      </c>
      <c r="H26" s="53" t="s">
        <v>9</v>
      </c>
      <c r="I26" s="61"/>
      <c r="J26" s="52" t="s">
        <v>121</v>
      </c>
      <c r="K26" s="73" t="s">
        <v>365</v>
      </c>
      <c r="L26" s="86" t="s">
        <v>56</v>
      </c>
      <c r="M26" s="150"/>
      <c r="N26" s="151"/>
    </row>
    <row r="27" spans="2:17" ht="16.5" x14ac:dyDescent="0.4">
      <c r="B27" s="26">
        <f t="shared" si="0"/>
        <v>23</v>
      </c>
      <c r="C27" s="85" t="s">
        <v>141</v>
      </c>
      <c r="D27" s="32">
        <f t="shared" si="1"/>
        <v>8.0000000000000142</v>
      </c>
      <c r="E27" s="51">
        <v>132.30000000000001</v>
      </c>
      <c r="F27" s="82"/>
      <c r="G27" s="60"/>
      <c r="H27" s="53"/>
      <c r="I27" s="61"/>
      <c r="J27" s="52" t="s">
        <v>121</v>
      </c>
      <c r="K27" s="73" t="s">
        <v>366</v>
      </c>
      <c r="L27" s="64" t="s">
        <v>474</v>
      </c>
      <c r="M27" s="150"/>
      <c r="N27" s="151"/>
    </row>
    <row r="28" spans="2:17" ht="15" customHeight="1" x14ac:dyDescent="0.4">
      <c r="B28" s="26">
        <f t="shared" si="0"/>
        <v>24</v>
      </c>
      <c r="C28" s="85" t="s">
        <v>142</v>
      </c>
      <c r="D28" s="32">
        <f t="shared" si="1"/>
        <v>2.5999999999999943</v>
      </c>
      <c r="E28" s="51">
        <v>134.9</v>
      </c>
      <c r="F28" s="90" t="s">
        <v>27</v>
      </c>
      <c r="G28" s="79" t="s">
        <v>140</v>
      </c>
      <c r="H28" s="60" t="s">
        <v>9</v>
      </c>
      <c r="I28" s="61"/>
      <c r="J28" s="52" t="s">
        <v>121</v>
      </c>
      <c r="K28" s="73" t="s">
        <v>367</v>
      </c>
      <c r="L28" s="64" t="s">
        <v>143</v>
      </c>
      <c r="M28" s="150"/>
      <c r="N28" s="151"/>
    </row>
    <row r="29" spans="2:17" ht="15" customHeight="1" x14ac:dyDescent="0.4">
      <c r="B29" s="26">
        <f t="shared" si="0"/>
        <v>25</v>
      </c>
      <c r="C29" s="85" t="s">
        <v>104</v>
      </c>
      <c r="D29" s="32">
        <f t="shared" si="1"/>
        <v>9.9999999999994316E-2</v>
      </c>
      <c r="E29" s="51">
        <v>135</v>
      </c>
      <c r="F29" s="82" t="s">
        <v>33</v>
      </c>
      <c r="G29" s="60" t="s">
        <v>30</v>
      </c>
      <c r="H29" s="60" t="s">
        <v>10</v>
      </c>
      <c r="I29" s="61"/>
      <c r="J29" s="52" t="s">
        <v>121</v>
      </c>
      <c r="K29" s="73" t="s">
        <v>369</v>
      </c>
      <c r="L29" s="64"/>
      <c r="M29" s="150"/>
      <c r="N29" s="151"/>
    </row>
    <row r="30" spans="2:17" ht="15" customHeight="1" x14ac:dyDescent="0.4">
      <c r="B30" s="26">
        <f t="shared" si="0"/>
        <v>26</v>
      </c>
      <c r="C30" s="85" t="s">
        <v>104</v>
      </c>
      <c r="D30" s="32">
        <f t="shared" si="1"/>
        <v>0.5</v>
      </c>
      <c r="E30" s="51">
        <v>135.5</v>
      </c>
      <c r="F30" s="82" t="s">
        <v>36</v>
      </c>
      <c r="G30" s="60" t="s">
        <v>42</v>
      </c>
      <c r="H30" s="60" t="s">
        <v>11</v>
      </c>
      <c r="I30" s="61"/>
      <c r="J30" s="52" t="s">
        <v>121</v>
      </c>
      <c r="K30" s="73" t="s">
        <v>368</v>
      </c>
      <c r="L30" s="64"/>
      <c r="M30" s="150"/>
      <c r="N30" s="151"/>
    </row>
    <row r="31" spans="2:17" ht="15" customHeight="1" x14ac:dyDescent="0.4">
      <c r="B31" s="26">
        <f t="shared" si="0"/>
        <v>27</v>
      </c>
      <c r="C31" s="85" t="s">
        <v>144</v>
      </c>
      <c r="D31" s="32">
        <f t="shared" si="1"/>
        <v>2.5999999999999943</v>
      </c>
      <c r="E31" s="51">
        <v>138.1</v>
      </c>
      <c r="F31" s="52" t="s">
        <v>17</v>
      </c>
      <c r="G31" s="60" t="s">
        <v>42</v>
      </c>
      <c r="H31" s="60" t="s">
        <v>9</v>
      </c>
      <c r="I31" s="61" t="s">
        <v>57</v>
      </c>
      <c r="J31" s="52" t="s">
        <v>121</v>
      </c>
      <c r="K31" s="73" t="s">
        <v>370</v>
      </c>
      <c r="L31" s="64"/>
      <c r="M31" s="150"/>
      <c r="N31" s="151"/>
    </row>
    <row r="32" spans="2:17" ht="15.6" customHeight="1" x14ac:dyDescent="0.4">
      <c r="B32" s="77">
        <f t="shared" si="0"/>
        <v>28</v>
      </c>
      <c r="C32" s="70" t="s">
        <v>104</v>
      </c>
      <c r="D32" s="78">
        <f t="shared" si="1"/>
        <v>1.5999999999999943</v>
      </c>
      <c r="E32" s="66">
        <v>139.69999999999999</v>
      </c>
      <c r="F32" s="98"/>
      <c r="G32" s="71"/>
      <c r="H32" s="71" t="s">
        <v>21</v>
      </c>
      <c r="I32" s="99"/>
      <c r="J32" s="67"/>
      <c r="K32" s="97" t="s">
        <v>145</v>
      </c>
      <c r="L32" s="105" t="s">
        <v>446</v>
      </c>
      <c r="M32" s="146" t="s">
        <v>462</v>
      </c>
      <c r="N32" s="147" t="s">
        <v>463</v>
      </c>
    </row>
    <row r="33" spans="2:17" ht="15" customHeight="1" x14ac:dyDescent="0.4">
      <c r="B33" s="26">
        <f t="shared" si="0"/>
        <v>29</v>
      </c>
      <c r="C33" s="85" t="s">
        <v>146</v>
      </c>
      <c r="D33" s="32">
        <f t="shared" si="1"/>
        <v>2.5</v>
      </c>
      <c r="E33" s="51">
        <v>142.19999999999999</v>
      </c>
      <c r="F33" s="52" t="s">
        <v>17</v>
      </c>
      <c r="G33" s="60" t="s">
        <v>15</v>
      </c>
      <c r="H33" s="53" t="s">
        <v>25</v>
      </c>
      <c r="I33" s="87" t="s">
        <v>478</v>
      </c>
      <c r="J33" s="52" t="s">
        <v>147</v>
      </c>
      <c r="K33" s="73" t="s">
        <v>371</v>
      </c>
      <c r="L33" s="83" t="s">
        <v>440</v>
      </c>
      <c r="M33" s="150"/>
      <c r="N33" s="151"/>
    </row>
    <row r="34" spans="2:17" s="3" customFormat="1" ht="15" customHeight="1" x14ac:dyDescent="0.4">
      <c r="B34" s="26">
        <f t="shared" si="0"/>
        <v>30</v>
      </c>
      <c r="C34" s="50" t="s">
        <v>142</v>
      </c>
      <c r="D34" s="32">
        <f t="shared" si="1"/>
        <v>0.10000000000002274</v>
      </c>
      <c r="E34" s="51">
        <v>142.30000000000001</v>
      </c>
      <c r="F34" s="52" t="s">
        <v>17</v>
      </c>
      <c r="G34" s="60" t="s">
        <v>15</v>
      </c>
      <c r="H34" s="53" t="s">
        <v>10</v>
      </c>
      <c r="I34" s="52"/>
      <c r="J34" s="52" t="s">
        <v>148</v>
      </c>
      <c r="K34" s="73" t="s">
        <v>371</v>
      </c>
      <c r="L34" s="64" t="s">
        <v>439</v>
      </c>
      <c r="M34" s="150"/>
      <c r="N34" s="151"/>
      <c r="P34" s="161"/>
      <c r="Q34" s="161"/>
    </row>
    <row r="35" spans="2:17" s="3" customFormat="1" ht="15" customHeight="1" x14ac:dyDescent="0.4">
      <c r="B35" s="26">
        <f t="shared" si="0"/>
        <v>31</v>
      </c>
      <c r="C35" s="50" t="s">
        <v>149</v>
      </c>
      <c r="D35" s="32">
        <f t="shared" si="1"/>
        <v>15.5</v>
      </c>
      <c r="E35" s="51">
        <v>157.80000000000001</v>
      </c>
      <c r="F35" s="82" t="s">
        <v>28</v>
      </c>
      <c r="G35" s="79" t="s">
        <v>14</v>
      </c>
      <c r="H35" s="53" t="s">
        <v>10</v>
      </c>
      <c r="I35" s="52" t="s">
        <v>150</v>
      </c>
      <c r="J35" s="52" t="s">
        <v>121</v>
      </c>
      <c r="K35" s="73" t="s">
        <v>372</v>
      </c>
      <c r="L35" s="64"/>
      <c r="M35" s="150"/>
      <c r="N35" s="151"/>
      <c r="P35" s="161"/>
      <c r="Q35" s="161"/>
    </row>
    <row r="36" spans="2:17" s="3" customFormat="1" ht="15" customHeight="1" x14ac:dyDescent="0.4">
      <c r="B36" s="26">
        <f t="shared" si="0"/>
        <v>32</v>
      </c>
      <c r="C36" s="50" t="s">
        <v>151</v>
      </c>
      <c r="D36" s="32">
        <f t="shared" si="1"/>
        <v>4.6999999999999886</v>
      </c>
      <c r="E36" s="51">
        <v>162.5</v>
      </c>
      <c r="F36" s="52" t="s">
        <v>17</v>
      </c>
      <c r="G36" s="79" t="s">
        <v>42</v>
      </c>
      <c r="H36" s="53" t="s">
        <v>10</v>
      </c>
      <c r="I36" s="52" t="s">
        <v>152</v>
      </c>
      <c r="J36" s="52" t="s">
        <v>121</v>
      </c>
      <c r="K36" s="73" t="s">
        <v>372</v>
      </c>
      <c r="L36" s="64"/>
      <c r="M36" s="150"/>
      <c r="N36" s="151"/>
      <c r="P36" s="161"/>
      <c r="Q36" s="161"/>
    </row>
    <row r="37" spans="2:17" s="3" customFormat="1" x14ac:dyDescent="0.4">
      <c r="B37" s="26">
        <f t="shared" si="0"/>
        <v>33</v>
      </c>
      <c r="C37" s="50" t="s">
        <v>65</v>
      </c>
      <c r="D37" s="32">
        <f t="shared" si="1"/>
        <v>0.40000000000000568</v>
      </c>
      <c r="E37" s="51">
        <v>162.9</v>
      </c>
      <c r="F37" s="82" t="s">
        <v>58</v>
      </c>
      <c r="G37" s="79" t="s">
        <v>14</v>
      </c>
      <c r="H37" s="53" t="s">
        <v>9</v>
      </c>
      <c r="I37" s="88" t="s">
        <v>150</v>
      </c>
      <c r="J37" s="52" t="s">
        <v>121</v>
      </c>
      <c r="K37" s="73" t="s">
        <v>372</v>
      </c>
      <c r="L37" s="55"/>
      <c r="M37" s="150"/>
      <c r="N37" s="151"/>
      <c r="P37" s="161"/>
      <c r="Q37" s="161"/>
    </row>
    <row r="38" spans="2:17" s="3" customFormat="1" ht="15" customHeight="1" x14ac:dyDescent="0.4">
      <c r="B38" s="26">
        <f t="shared" si="0"/>
        <v>34</v>
      </c>
      <c r="C38" s="50" t="s">
        <v>153</v>
      </c>
      <c r="D38" s="32">
        <f t="shared" si="1"/>
        <v>25.299999999999983</v>
      </c>
      <c r="E38" s="51">
        <v>188.2</v>
      </c>
      <c r="F38" s="90" t="s">
        <v>27</v>
      </c>
      <c r="G38" s="60" t="s">
        <v>81</v>
      </c>
      <c r="H38" s="53" t="s">
        <v>9</v>
      </c>
      <c r="I38" s="88" t="s">
        <v>154</v>
      </c>
      <c r="J38" s="52" t="s">
        <v>121</v>
      </c>
      <c r="K38" s="73" t="s">
        <v>373</v>
      </c>
      <c r="L38" s="64"/>
      <c r="M38" s="150"/>
      <c r="N38" s="151"/>
      <c r="P38" s="161"/>
      <c r="Q38" s="161"/>
    </row>
    <row r="39" spans="2:17" s="3" customFormat="1" ht="15" customHeight="1" x14ac:dyDescent="0.4">
      <c r="B39" s="26">
        <f t="shared" si="0"/>
        <v>35</v>
      </c>
      <c r="C39" s="50" t="s">
        <v>155</v>
      </c>
      <c r="D39" s="32">
        <f t="shared" si="1"/>
        <v>17</v>
      </c>
      <c r="E39" s="51">
        <v>205.2</v>
      </c>
      <c r="F39" s="82" t="s">
        <v>28</v>
      </c>
      <c r="G39" s="60" t="s">
        <v>14</v>
      </c>
      <c r="H39" s="53" t="s">
        <v>10</v>
      </c>
      <c r="I39" s="88" t="s">
        <v>156</v>
      </c>
      <c r="J39" s="52" t="s">
        <v>121</v>
      </c>
      <c r="K39" s="73" t="s">
        <v>374</v>
      </c>
      <c r="L39" s="83"/>
      <c r="M39" s="150"/>
      <c r="N39" s="151"/>
      <c r="P39" s="161"/>
      <c r="Q39" s="161"/>
    </row>
    <row r="40" spans="2:17" s="3" customFormat="1" ht="15" customHeight="1" x14ac:dyDescent="0.4">
      <c r="B40" s="26">
        <f t="shared" si="0"/>
        <v>36</v>
      </c>
      <c r="C40" s="50" t="s">
        <v>157</v>
      </c>
      <c r="D40" s="32">
        <f t="shared" si="1"/>
        <v>61.699999999999989</v>
      </c>
      <c r="E40" s="51">
        <v>266.89999999999998</v>
      </c>
      <c r="F40" s="89" t="s">
        <v>59</v>
      </c>
      <c r="G40" s="60" t="s">
        <v>37</v>
      </c>
      <c r="H40" s="53" t="s">
        <v>60</v>
      </c>
      <c r="I40" s="52" t="s">
        <v>159</v>
      </c>
      <c r="J40" s="52" t="s">
        <v>121</v>
      </c>
      <c r="K40" s="73" t="s">
        <v>375</v>
      </c>
      <c r="L40" s="64"/>
      <c r="M40" s="150"/>
      <c r="N40" s="151"/>
      <c r="P40" s="161"/>
      <c r="Q40" s="161"/>
    </row>
    <row r="41" spans="2:17" s="3" customFormat="1" ht="15" customHeight="1" x14ac:dyDescent="0.4">
      <c r="B41" s="26">
        <f t="shared" si="0"/>
        <v>37</v>
      </c>
      <c r="C41" s="50" t="s">
        <v>157</v>
      </c>
      <c r="D41" s="32">
        <f t="shared" si="1"/>
        <v>5</v>
      </c>
      <c r="E41" s="51">
        <v>271.89999999999998</v>
      </c>
      <c r="F41" s="90" t="s">
        <v>27</v>
      </c>
      <c r="G41" s="60" t="s">
        <v>61</v>
      </c>
      <c r="H41" s="53" t="s">
        <v>9</v>
      </c>
      <c r="I41" s="52"/>
      <c r="J41" s="52" t="s">
        <v>121</v>
      </c>
      <c r="K41" s="73" t="s">
        <v>376</v>
      </c>
      <c r="L41" s="64" t="s">
        <v>479</v>
      </c>
      <c r="M41" s="150"/>
      <c r="N41" s="151"/>
      <c r="P41" s="161"/>
      <c r="Q41" s="161"/>
    </row>
    <row r="42" spans="2:17" s="3" customFormat="1" ht="15" customHeight="1" x14ac:dyDescent="0.4">
      <c r="B42" s="26">
        <f t="shared" si="0"/>
        <v>38</v>
      </c>
      <c r="C42" s="50" t="s">
        <v>158</v>
      </c>
      <c r="D42" s="32">
        <f t="shared" si="1"/>
        <v>5.5</v>
      </c>
      <c r="E42" s="51">
        <v>277.39999999999998</v>
      </c>
      <c r="F42" s="82" t="s">
        <v>58</v>
      </c>
      <c r="G42" s="60" t="s">
        <v>51</v>
      </c>
      <c r="H42" s="53" t="s">
        <v>9</v>
      </c>
      <c r="I42" s="52" t="s">
        <v>160</v>
      </c>
      <c r="J42" s="52" t="s">
        <v>121</v>
      </c>
      <c r="K42" s="74" t="s">
        <v>377</v>
      </c>
      <c r="L42" s="64"/>
      <c r="M42" s="150"/>
      <c r="N42" s="151"/>
      <c r="P42" s="161"/>
      <c r="Q42" s="161"/>
    </row>
    <row r="43" spans="2:17" s="3" customFormat="1" ht="15" customHeight="1" x14ac:dyDescent="0.4">
      <c r="B43" s="26">
        <f t="shared" si="0"/>
        <v>39</v>
      </c>
      <c r="C43" s="50" t="s">
        <v>334</v>
      </c>
      <c r="D43" s="32">
        <f t="shared" si="1"/>
        <v>3.9000000000000341</v>
      </c>
      <c r="E43" s="51">
        <v>281.3</v>
      </c>
      <c r="F43" s="52" t="s">
        <v>17</v>
      </c>
      <c r="G43" s="60" t="s">
        <v>62</v>
      </c>
      <c r="H43" s="53" t="s">
        <v>9</v>
      </c>
      <c r="I43" s="52"/>
      <c r="J43" s="52" t="s">
        <v>121</v>
      </c>
      <c r="K43" s="74" t="s">
        <v>378</v>
      </c>
      <c r="L43" s="64" t="s">
        <v>480</v>
      </c>
      <c r="M43" s="150"/>
      <c r="N43" s="151"/>
      <c r="P43" s="161"/>
      <c r="Q43" s="161"/>
    </row>
    <row r="44" spans="2:17" ht="16.5" x14ac:dyDescent="0.4">
      <c r="B44" s="26">
        <f t="shared" si="0"/>
        <v>40</v>
      </c>
      <c r="C44" s="50" t="s">
        <v>481</v>
      </c>
      <c r="D44" s="32">
        <f t="shared" si="1"/>
        <v>2.6999999999999886</v>
      </c>
      <c r="E44" s="51">
        <v>284</v>
      </c>
      <c r="F44" s="82" t="s">
        <v>58</v>
      </c>
      <c r="G44" s="60" t="s">
        <v>51</v>
      </c>
      <c r="H44" s="53" t="s">
        <v>9</v>
      </c>
      <c r="I44" s="88"/>
      <c r="J44" s="52" t="s">
        <v>121</v>
      </c>
      <c r="K44" s="73" t="s">
        <v>379</v>
      </c>
      <c r="L44" s="55"/>
      <c r="M44" s="150"/>
      <c r="N44" s="151"/>
    </row>
    <row r="45" spans="2:17" s="3" customFormat="1" x14ac:dyDescent="0.4">
      <c r="B45" s="77">
        <f t="shared" si="0"/>
        <v>41</v>
      </c>
      <c r="C45" s="65" t="s">
        <v>335</v>
      </c>
      <c r="D45" s="78">
        <f t="shared" si="1"/>
        <v>8.8000000000000114</v>
      </c>
      <c r="E45" s="66">
        <v>292.8</v>
      </c>
      <c r="F45" s="101"/>
      <c r="G45" s="71"/>
      <c r="H45" s="69" t="s">
        <v>21</v>
      </c>
      <c r="I45" s="102"/>
      <c r="J45" s="67"/>
      <c r="K45" s="103" t="s">
        <v>161</v>
      </c>
      <c r="L45" s="105" t="s">
        <v>447</v>
      </c>
      <c r="M45" s="146" t="s">
        <v>464</v>
      </c>
      <c r="N45" s="147" t="s">
        <v>465</v>
      </c>
      <c r="P45" s="161"/>
      <c r="Q45" s="161"/>
    </row>
    <row r="46" spans="2:17" s="3" customFormat="1" x14ac:dyDescent="0.4">
      <c r="B46" s="26">
        <f t="shared" si="0"/>
        <v>42</v>
      </c>
      <c r="C46" s="50" t="s">
        <v>162</v>
      </c>
      <c r="D46" s="32">
        <f t="shared" si="1"/>
        <v>18.099999999999966</v>
      </c>
      <c r="E46" s="51">
        <v>310.89999999999998</v>
      </c>
      <c r="F46" s="52" t="s">
        <v>17</v>
      </c>
      <c r="G46" s="60" t="s">
        <v>43</v>
      </c>
      <c r="H46" s="53" t="s">
        <v>10</v>
      </c>
      <c r="I46" s="88" t="s">
        <v>164</v>
      </c>
      <c r="J46" s="52" t="s">
        <v>121</v>
      </c>
      <c r="K46" s="74" t="s">
        <v>380</v>
      </c>
      <c r="L46" s="64"/>
      <c r="M46" s="150"/>
      <c r="N46" s="151"/>
      <c r="P46" s="161"/>
      <c r="Q46" s="161"/>
    </row>
    <row r="47" spans="2:17" s="3" customFormat="1" x14ac:dyDescent="0.4">
      <c r="B47" s="26">
        <f t="shared" si="0"/>
        <v>43</v>
      </c>
      <c r="C47" s="50" t="s">
        <v>163</v>
      </c>
      <c r="D47" s="32">
        <f t="shared" si="1"/>
        <v>10.600000000000023</v>
      </c>
      <c r="E47" s="51">
        <v>321.5</v>
      </c>
      <c r="F47" s="89" t="s">
        <v>59</v>
      </c>
      <c r="G47" s="60" t="s">
        <v>62</v>
      </c>
      <c r="H47" s="53" t="s">
        <v>63</v>
      </c>
      <c r="I47" s="88" t="s">
        <v>165</v>
      </c>
      <c r="J47" s="52" t="s">
        <v>121</v>
      </c>
      <c r="K47" s="74" t="s">
        <v>381</v>
      </c>
      <c r="L47" s="64"/>
      <c r="M47" s="150"/>
      <c r="N47" s="151"/>
      <c r="P47" s="161"/>
      <c r="Q47" s="161"/>
    </row>
    <row r="48" spans="2:17" s="3" customFormat="1" x14ac:dyDescent="0.4">
      <c r="B48" s="26">
        <f t="shared" si="0"/>
        <v>44</v>
      </c>
      <c r="C48" s="50" t="s">
        <v>166</v>
      </c>
      <c r="D48" s="32">
        <f t="shared" si="1"/>
        <v>3.5</v>
      </c>
      <c r="E48" s="51">
        <v>325</v>
      </c>
      <c r="F48" s="82" t="s">
        <v>58</v>
      </c>
      <c r="G48" s="60" t="s">
        <v>15</v>
      </c>
      <c r="H48" s="53" t="s">
        <v>9</v>
      </c>
      <c r="I48" s="52" t="s">
        <v>167</v>
      </c>
      <c r="J48" s="52" t="s">
        <v>121</v>
      </c>
      <c r="K48" s="73" t="s">
        <v>382</v>
      </c>
      <c r="L48" s="64"/>
      <c r="M48" s="150"/>
      <c r="N48" s="151"/>
      <c r="P48" s="161"/>
      <c r="Q48" s="161"/>
    </row>
    <row r="49" spans="2:17" s="3" customFormat="1" x14ac:dyDescent="0.4">
      <c r="B49" s="77">
        <f t="shared" si="0"/>
        <v>45</v>
      </c>
      <c r="C49" s="65" t="s">
        <v>336</v>
      </c>
      <c r="D49" s="78">
        <f t="shared" si="1"/>
        <v>30.399999999999977</v>
      </c>
      <c r="E49" s="66">
        <v>355.4</v>
      </c>
      <c r="F49" s="67"/>
      <c r="G49" s="68"/>
      <c r="H49" s="69" t="s">
        <v>21</v>
      </c>
      <c r="I49" s="67"/>
      <c r="J49" s="104"/>
      <c r="K49" s="103" t="s">
        <v>168</v>
      </c>
      <c r="L49" s="105" t="s">
        <v>448</v>
      </c>
      <c r="M49" s="146" t="s">
        <v>466</v>
      </c>
      <c r="N49" s="147" t="s">
        <v>467</v>
      </c>
      <c r="P49" s="161"/>
      <c r="Q49" s="161"/>
    </row>
    <row r="50" spans="2:17" s="3" customFormat="1" ht="15" customHeight="1" x14ac:dyDescent="0.4">
      <c r="B50" s="26">
        <f t="shared" si="0"/>
        <v>46</v>
      </c>
      <c r="C50" s="50" t="s">
        <v>169</v>
      </c>
      <c r="D50" s="32">
        <f t="shared" si="1"/>
        <v>20.400000000000034</v>
      </c>
      <c r="E50" s="91">
        <v>375.8</v>
      </c>
      <c r="F50" s="90" t="s">
        <v>27</v>
      </c>
      <c r="G50" s="60" t="s">
        <v>15</v>
      </c>
      <c r="H50" s="60" t="s">
        <v>9</v>
      </c>
      <c r="I50" s="92"/>
      <c r="J50" s="52" t="s">
        <v>109</v>
      </c>
      <c r="K50" s="73" t="s">
        <v>383</v>
      </c>
      <c r="L50" s="64"/>
      <c r="M50" s="150"/>
      <c r="N50" s="151"/>
      <c r="P50" s="161"/>
      <c r="Q50" s="161"/>
    </row>
    <row r="51" spans="2:17" s="3" customFormat="1" ht="15" customHeight="1" x14ac:dyDescent="0.4">
      <c r="B51" s="26">
        <f t="shared" si="0"/>
        <v>47</v>
      </c>
      <c r="C51" s="124" t="s">
        <v>482</v>
      </c>
      <c r="D51" s="32">
        <f t="shared" si="1"/>
        <v>5.3000000000000114</v>
      </c>
      <c r="E51" s="91">
        <v>381.1</v>
      </c>
      <c r="F51" s="82" t="s">
        <v>28</v>
      </c>
      <c r="G51" s="60" t="s">
        <v>14</v>
      </c>
      <c r="H51" s="123" t="s">
        <v>177</v>
      </c>
      <c r="I51" s="92" t="s">
        <v>171</v>
      </c>
      <c r="J51" s="52" t="s">
        <v>109</v>
      </c>
      <c r="K51" s="112" t="s">
        <v>172</v>
      </c>
      <c r="L51" s="126" t="s">
        <v>182</v>
      </c>
      <c r="M51" s="150"/>
      <c r="N51" s="151"/>
      <c r="P51" s="161"/>
      <c r="Q51" s="161"/>
    </row>
    <row r="52" spans="2:17" s="3" customFormat="1" ht="15" customHeight="1" x14ac:dyDescent="0.4">
      <c r="B52" s="26">
        <f t="shared" si="0"/>
        <v>48</v>
      </c>
      <c r="C52" s="124" t="s">
        <v>170</v>
      </c>
      <c r="D52" s="32">
        <f t="shared" si="1"/>
        <v>0.79999999999995453</v>
      </c>
      <c r="E52" s="91">
        <v>381.9</v>
      </c>
      <c r="F52" s="52" t="s">
        <v>17</v>
      </c>
      <c r="G52" s="60" t="s">
        <v>15</v>
      </c>
      <c r="H52" s="123" t="s">
        <v>178</v>
      </c>
      <c r="I52" s="121" t="s">
        <v>175</v>
      </c>
      <c r="J52" s="52" t="s">
        <v>109</v>
      </c>
      <c r="K52" s="112" t="s">
        <v>172</v>
      </c>
      <c r="L52" s="126"/>
      <c r="M52" s="150"/>
      <c r="N52" s="151"/>
      <c r="P52" s="161"/>
      <c r="Q52" s="161"/>
    </row>
    <row r="53" spans="2:17" s="3" customFormat="1" ht="15" customHeight="1" x14ac:dyDescent="0.4">
      <c r="B53" s="26">
        <f t="shared" si="0"/>
        <v>49</v>
      </c>
      <c r="C53" s="124" t="s">
        <v>179</v>
      </c>
      <c r="D53" s="32">
        <f t="shared" si="1"/>
        <v>3.1000000000000227</v>
      </c>
      <c r="E53" s="91">
        <v>385</v>
      </c>
      <c r="F53" s="90" t="s">
        <v>27</v>
      </c>
      <c r="G53" s="60" t="s">
        <v>14</v>
      </c>
      <c r="H53" s="123" t="s">
        <v>178</v>
      </c>
      <c r="I53" s="121"/>
      <c r="J53" s="52" t="s">
        <v>109</v>
      </c>
      <c r="K53" s="112" t="s">
        <v>173</v>
      </c>
      <c r="L53" s="126" t="s">
        <v>483</v>
      </c>
      <c r="M53" s="150"/>
      <c r="N53" s="151"/>
      <c r="P53" s="161"/>
      <c r="Q53" s="161"/>
    </row>
    <row r="54" spans="2:17" s="3" customFormat="1" ht="15" customHeight="1" x14ac:dyDescent="0.4">
      <c r="B54" s="26">
        <f t="shared" si="0"/>
        <v>50</v>
      </c>
      <c r="C54" s="124" t="s">
        <v>180</v>
      </c>
      <c r="D54" s="32">
        <f t="shared" si="1"/>
        <v>8.3000000000000114</v>
      </c>
      <c r="E54" s="91">
        <v>393.3</v>
      </c>
      <c r="F54" s="82" t="s">
        <v>28</v>
      </c>
      <c r="G54" s="60" t="s">
        <v>14</v>
      </c>
      <c r="H54" s="123" t="s">
        <v>177</v>
      </c>
      <c r="I54" s="121" t="s">
        <v>176</v>
      </c>
      <c r="J54" s="52" t="s">
        <v>109</v>
      </c>
      <c r="K54" s="112" t="s">
        <v>174</v>
      </c>
      <c r="L54" s="126"/>
      <c r="M54" s="150"/>
      <c r="N54" s="151"/>
      <c r="P54" s="161"/>
      <c r="Q54" s="161"/>
    </row>
    <row r="55" spans="2:17" s="3" customFormat="1" ht="15" customHeight="1" x14ac:dyDescent="0.4">
      <c r="B55" s="26">
        <f t="shared" si="0"/>
        <v>51</v>
      </c>
      <c r="C55" s="124" t="s">
        <v>181</v>
      </c>
      <c r="D55" s="32">
        <f t="shared" si="1"/>
        <v>2.5</v>
      </c>
      <c r="E55" s="91">
        <v>395.8</v>
      </c>
      <c r="F55" s="52" t="s">
        <v>17</v>
      </c>
      <c r="G55" s="60" t="s">
        <v>15</v>
      </c>
      <c r="H55" s="123" t="s">
        <v>178</v>
      </c>
      <c r="I55" s="121"/>
      <c r="J55" s="52" t="s">
        <v>109</v>
      </c>
      <c r="K55" s="112"/>
      <c r="L55" s="126"/>
      <c r="M55" s="150"/>
      <c r="N55" s="151"/>
      <c r="P55" s="161"/>
      <c r="Q55" s="161"/>
    </row>
    <row r="56" spans="2:17" s="3" customFormat="1" ht="15" customHeight="1" x14ac:dyDescent="0.4">
      <c r="B56" s="26">
        <f t="shared" si="0"/>
        <v>52</v>
      </c>
      <c r="C56" s="124" t="s">
        <v>498</v>
      </c>
      <c r="D56" s="32">
        <f t="shared" si="1"/>
        <v>7.3000000000000114</v>
      </c>
      <c r="E56" s="91">
        <v>403.1</v>
      </c>
      <c r="F56" s="110" t="s">
        <v>64</v>
      </c>
      <c r="G56" s="60" t="s">
        <v>14</v>
      </c>
      <c r="H56" s="123" t="s">
        <v>499</v>
      </c>
      <c r="I56" s="121"/>
      <c r="J56" s="52" t="s">
        <v>183</v>
      </c>
      <c r="K56" s="112"/>
      <c r="L56" s="126"/>
      <c r="M56" s="150"/>
      <c r="N56" s="151"/>
      <c r="P56" s="161"/>
      <c r="Q56" s="161"/>
    </row>
    <row r="57" spans="2:17" s="3" customFormat="1" x14ac:dyDescent="0.15">
      <c r="B57" s="144">
        <f t="shared" si="0"/>
        <v>53</v>
      </c>
      <c r="C57" s="106" t="s">
        <v>65</v>
      </c>
      <c r="D57" s="47">
        <f t="shared" si="1"/>
        <v>2.1999999999999886</v>
      </c>
      <c r="E57" s="107">
        <v>405.3</v>
      </c>
      <c r="F57" s="57" t="s">
        <v>484</v>
      </c>
      <c r="G57" s="58" t="s">
        <v>46</v>
      </c>
      <c r="H57" s="108" t="s">
        <v>44</v>
      </c>
      <c r="I57" s="59"/>
      <c r="J57" s="109"/>
      <c r="K57" s="62" t="s">
        <v>184</v>
      </c>
      <c r="L57" s="127" t="s">
        <v>500</v>
      </c>
      <c r="M57" s="155"/>
      <c r="N57" s="156" t="s">
        <v>512</v>
      </c>
      <c r="P57" s="161"/>
      <c r="Q57" s="161"/>
    </row>
    <row r="58" spans="2:17" s="3" customFormat="1" ht="15" customHeight="1" x14ac:dyDescent="0.15">
      <c r="B58" s="26">
        <f t="shared" si="0"/>
        <v>54</v>
      </c>
      <c r="C58" s="50" t="s">
        <v>65</v>
      </c>
      <c r="D58" s="32">
        <f t="shared" si="1"/>
        <v>2.3000000000000114</v>
      </c>
      <c r="E58" s="163">
        <v>407.6</v>
      </c>
      <c r="F58" s="110" t="s">
        <v>64</v>
      </c>
      <c r="G58" s="60" t="s">
        <v>69</v>
      </c>
      <c r="H58" s="93" t="s">
        <v>11</v>
      </c>
      <c r="I58" s="61"/>
      <c r="J58" s="52" t="s">
        <v>109</v>
      </c>
      <c r="K58" s="111" t="s">
        <v>67</v>
      </c>
      <c r="L58" s="64"/>
      <c r="M58" s="150"/>
      <c r="N58" s="151"/>
      <c r="P58" s="161"/>
      <c r="Q58" s="161"/>
    </row>
    <row r="59" spans="2:17" s="3" customFormat="1" ht="15" customHeight="1" x14ac:dyDescent="0.15">
      <c r="B59" s="26">
        <f t="shared" si="0"/>
        <v>55</v>
      </c>
      <c r="C59" s="94" t="s">
        <v>66</v>
      </c>
      <c r="D59" s="32">
        <f t="shared" si="1"/>
        <v>2.6999999999999886</v>
      </c>
      <c r="E59" s="163">
        <v>410.3</v>
      </c>
      <c r="F59" s="90" t="s">
        <v>17</v>
      </c>
      <c r="G59" s="60" t="s">
        <v>69</v>
      </c>
      <c r="H59" s="93" t="s">
        <v>9</v>
      </c>
      <c r="I59" s="61"/>
      <c r="J59" s="52" t="s">
        <v>109</v>
      </c>
      <c r="K59" s="112" t="s">
        <v>68</v>
      </c>
      <c r="L59" s="64"/>
      <c r="M59" s="150"/>
      <c r="N59" s="151"/>
      <c r="P59" s="161"/>
      <c r="Q59" s="161"/>
    </row>
    <row r="60" spans="2:17" s="3" customFormat="1" ht="15" customHeight="1" x14ac:dyDescent="0.15">
      <c r="B60" s="26">
        <f t="shared" si="0"/>
        <v>56</v>
      </c>
      <c r="C60" s="94" t="s">
        <v>65</v>
      </c>
      <c r="D60" s="32">
        <f t="shared" si="1"/>
        <v>2</v>
      </c>
      <c r="E60" s="163">
        <v>412.3</v>
      </c>
      <c r="F60" s="90" t="s">
        <v>17</v>
      </c>
      <c r="G60" s="60" t="s">
        <v>14</v>
      </c>
      <c r="H60" s="93" t="s">
        <v>11</v>
      </c>
      <c r="I60" s="61"/>
      <c r="J60" s="52" t="s">
        <v>109</v>
      </c>
      <c r="K60" s="73" t="s">
        <v>384</v>
      </c>
      <c r="L60" s="64" t="s">
        <v>485</v>
      </c>
      <c r="M60" s="150"/>
      <c r="N60" s="151"/>
      <c r="P60" s="161"/>
      <c r="Q60" s="161"/>
    </row>
    <row r="61" spans="2:17" s="3" customFormat="1" ht="15" customHeight="1" x14ac:dyDescent="0.15">
      <c r="B61" s="26">
        <f t="shared" si="0"/>
        <v>57</v>
      </c>
      <c r="C61" s="94" t="s">
        <v>65</v>
      </c>
      <c r="D61" s="32">
        <f t="shared" si="1"/>
        <v>1.3999999999999773</v>
      </c>
      <c r="E61" s="163">
        <v>413.7</v>
      </c>
      <c r="F61" s="90" t="s">
        <v>17</v>
      </c>
      <c r="G61" s="60" t="s">
        <v>14</v>
      </c>
      <c r="H61" s="93" t="s">
        <v>10</v>
      </c>
      <c r="I61" s="61"/>
      <c r="J61" s="52" t="s">
        <v>109</v>
      </c>
      <c r="K61" s="73" t="s">
        <v>384</v>
      </c>
      <c r="L61" s="64" t="s">
        <v>71</v>
      </c>
      <c r="M61" s="150"/>
      <c r="N61" s="151"/>
      <c r="P61" s="161"/>
      <c r="Q61" s="161"/>
    </row>
    <row r="62" spans="2:17" s="3" customFormat="1" ht="15" customHeight="1" x14ac:dyDescent="0.4">
      <c r="B62" s="26">
        <f t="shared" si="0"/>
        <v>58</v>
      </c>
      <c r="C62" s="85" t="s">
        <v>70</v>
      </c>
      <c r="D62" s="32">
        <f t="shared" si="1"/>
        <v>4.5</v>
      </c>
      <c r="E62" s="163">
        <v>418.2</v>
      </c>
      <c r="F62" s="89" t="s">
        <v>47</v>
      </c>
      <c r="G62" s="60" t="s">
        <v>40</v>
      </c>
      <c r="H62" s="60" t="s">
        <v>9</v>
      </c>
      <c r="I62" s="92" t="s">
        <v>185</v>
      </c>
      <c r="J62" s="52" t="s">
        <v>109</v>
      </c>
      <c r="K62" s="73" t="s">
        <v>385</v>
      </c>
      <c r="L62" s="64"/>
      <c r="M62" s="150"/>
      <c r="N62" s="151"/>
      <c r="P62" s="162"/>
      <c r="Q62" s="161"/>
    </row>
    <row r="63" spans="2:17" s="3" customFormat="1" ht="15" customHeight="1" x14ac:dyDescent="0.4">
      <c r="B63" s="26">
        <f t="shared" si="0"/>
        <v>59</v>
      </c>
      <c r="C63" s="85" t="s">
        <v>70</v>
      </c>
      <c r="D63" s="32">
        <f t="shared" si="1"/>
        <v>0.10000000000002274</v>
      </c>
      <c r="E63" s="163">
        <v>418.3</v>
      </c>
      <c r="F63" s="82" t="s">
        <v>28</v>
      </c>
      <c r="G63" s="60" t="s">
        <v>14</v>
      </c>
      <c r="H63" s="60" t="s">
        <v>10</v>
      </c>
      <c r="I63" s="61"/>
      <c r="J63" s="52" t="s">
        <v>109</v>
      </c>
      <c r="K63" s="74" t="s">
        <v>386</v>
      </c>
      <c r="L63" s="64"/>
      <c r="M63" s="150"/>
      <c r="N63" s="151"/>
      <c r="P63" s="162"/>
      <c r="Q63" s="161"/>
    </row>
    <row r="64" spans="2:17" s="3" customFormat="1" ht="15" customHeight="1" x14ac:dyDescent="0.4">
      <c r="B64" s="26">
        <f t="shared" si="0"/>
        <v>60</v>
      </c>
      <c r="C64" s="85" t="s">
        <v>337</v>
      </c>
      <c r="D64" s="32">
        <f t="shared" si="1"/>
        <v>4.3000000000000114</v>
      </c>
      <c r="E64" s="163">
        <v>422.6</v>
      </c>
      <c r="F64" s="90" t="s">
        <v>17</v>
      </c>
      <c r="G64" s="60" t="s">
        <v>14</v>
      </c>
      <c r="H64" s="60" t="s">
        <v>9</v>
      </c>
      <c r="I64" s="61" t="s">
        <v>186</v>
      </c>
      <c r="J64" s="52" t="s">
        <v>109</v>
      </c>
      <c r="K64" s="74" t="s">
        <v>387</v>
      </c>
      <c r="L64" s="64"/>
      <c r="M64" s="150"/>
      <c r="N64" s="151"/>
      <c r="P64" s="162"/>
      <c r="Q64" s="161"/>
    </row>
    <row r="65" spans="2:17" s="3" customFormat="1" ht="15" customHeight="1" x14ac:dyDescent="0.4">
      <c r="B65" s="26">
        <f t="shared" si="0"/>
        <v>61</v>
      </c>
      <c r="C65" s="85" t="s">
        <v>487</v>
      </c>
      <c r="D65" s="32">
        <f t="shared" si="1"/>
        <v>5</v>
      </c>
      <c r="E65" s="163">
        <v>427.6</v>
      </c>
      <c r="F65" s="110" t="s">
        <v>64</v>
      </c>
      <c r="G65" s="60" t="s">
        <v>14</v>
      </c>
      <c r="H65" s="60" t="s">
        <v>74</v>
      </c>
      <c r="I65" s="61" t="s">
        <v>486</v>
      </c>
      <c r="J65" s="52" t="s">
        <v>109</v>
      </c>
      <c r="K65" s="74" t="s">
        <v>488</v>
      </c>
      <c r="L65" s="64"/>
      <c r="M65" s="150"/>
      <c r="N65" s="151"/>
      <c r="P65" s="162"/>
      <c r="Q65" s="161"/>
    </row>
    <row r="66" spans="2:17" s="3" customFormat="1" ht="15" customHeight="1" x14ac:dyDescent="0.4">
      <c r="B66" s="26">
        <f t="shared" si="0"/>
        <v>62</v>
      </c>
      <c r="C66" s="85" t="s">
        <v>338</v>
      </c>
      <c r="D66" s="32">
        <f t="shared" si="1"/>
        <v>8.3000000000000114</v>
      </c>
      <c r="E66" s="163">
        <v>435.90000000000003</v>
      </c>
      <c r="F66" s="82" t="s">
        <v>28</v>
      </c>
      <c r="G66" s="60" t="s">
        <v>31</v>
      </c>
      <c r="H66" s="60" t="s">
        <v>10</v>
      </c>
      <c r="I66" s="61" t="s">
        <v>187</v>
      </c>
      <c r="J66" s="52" t="s">
        <v>109</v>
      </c>
      <c r="K66" s="74" t="s">
        <v>388</v>
      </c>
      <c r="L66" s="55"/>
      <c r="M66" s="150"/>
      <c r="N66" s="151"/>
      <c r="P66" s="162"/>
      <c r="Q66" s="161"/>
    </row>
    <row r="67" spans="2:17" s="3" customFormat="1" ht="15" customHeight="1" x14ac:dyDescent="0.4">
      <c r="B67" s="26">
        <f t="shared" si="0"/>
        <v>63</v>
      </c>
      <c r="C67" s="94" t="s">
        <v>72</v>
      </c>
      <c r="D67" s="32">
        <f t="shared" si="1"/>
        <v>4.8999999999999773</v>
      </c>
      <c r="E67" s="163">
        <v>440.8</v>
      </c>
      <c r="F67" s="89" t="s">
        <v>47</v>
      </c>
      <c r="G67" s="60" t="s">
        <v>31</v>
      </c>
      <c r="H67" s="60" t="s">
        <v>9</v>
      </c>
      <c r="I67" s="61" t="s">
        <v>187</v>
      </c>
      <c r="J67" s="52" t="s">
        <v>109</v>
      </c>
      <c r="K67" s="73" t="s">
        <v>389</v>
      </c>
      <c r="L67" s="64"/>
      <c r="M67" s="150"/>
      <c r="N67" s="151"/>
      <c r="P67" s="162"/>
      <c r="Q67" s="161"/>
    </row>
    <row r="68" spans="2:17" s="3" customFormat="1" ht="15" customHeight="1" x14ac:dyDescent="0.4">
      <c r="B68" s="26">
        <f t="shared" si="0"/>
        <v>64</v>
      </c>
      <c r="C68" s="94" t="s">
        <v>73</v>
      </c>
      <c r="D68" s="32">
        <f t="shared" si="1"/>
        <v>16</v>
      </c>
      <c r="E68" s="163">
        <v>456.8</v>
      </c>
      <c r="F68" s="90" t="s">
        <v>17</v>
      </c>
      <c r="G68" s="60" t="s">
        <v>15</v>
      </c>
      <c r="H68" s="60" t="s">
        <v>10</v>
      </c>
      <c r="I68" s="61" t="s">
        <v>188</v>
      </c>
      <c r="J68" s="52" t="s">
        <v>109</v>
      </c>
      <c r="K68" s="73" t="s">
        <v>390</v>
      </c>
      <c r="L68" s="64"/>
      <c r="M68" s="150"/>
      <c r="N68" s="151"/>
      <c r="P68" s="162"/>
      <c r="Q68" s="161"/>
    </row>
    <row r="69" spans="2:17" s="3" customFormat="1" ht="15" customHeight="1" x14ac:dyDescent="0.15">
      <c r="B69" s="26">
        <f t="shared" si="0"/>
        <v>65</v>
      </c>
      <c r="C69" s="94" t="s">
        <v>65</v>
      </c>
      <c r="D69" s="32">
        <f t="shared" si="1"/>
        <v>0.5</v>
      </c>
      <c r="E69" s="163">
        <v>457.3</v>
      </c>
      <c r="F69" s="89" t="s">
        <v>491</v>
      </c>
      <c r="G69" s="60" t="s">
        <v>14</v>
      </c>
      <c r="H69" s="93" t="s">
        <v>60</v>
      </c>
      <c r="I69" s="61"/>
      <c r="J69" s="52" t="s">
        <v>109</v>
      </c>
      <c r="K69" s="73" t="s">
        <v>391</v>
      </c>
      <c r="L69" s="64"/>
      <c r="M69" s="150"/>
      <c r="N69" s="151"/>
      <c r="P69" s="162"/>
      <c r="Q69" s="161"/>
    </row>
    <row r="70" spans="2:17" s="3" customFormat="1" x14ac:dyDescent="0.15">
      <c r="B70" s="144">
        <f t="shared" si="0"/>
        <v>66</v>
      </c>
      <c r="C70" s="113" t="s">
        <v>65</v>
      </c>
      <c r="D70" s="47">
        <f t="shared" si="1"/>
        <v>0.69999999999998863</v>
      </c>
      <c r="E70" s="164">
        <v>458</v>
      </c>
      <c r="F70" s="57" t="s">
        <v>17</v>
      </c>
      <c r="G70" s="58" t="s">
        <v>15</v>
      </c>
      <c r="H70" s="108" t="s">
        <v>74</v>
      </c>
      <c r="I70" s="59"/>
      <c r="J70" s="109" t="s">
        <v>190</v>
      </c>
      <c r="K70" s="62" t="s">
        <v>189</v>
      </c>
      <c r="L70" s="127" t="s">
        <v>489</v>
      </c>
      <c r="M70" s="155"/>
      <c r="N70" s="156" t="s">
        <v>511</v>
      </c>
      <c r="P70" s="162"/>
      <c r="Q70" s="161"/>
    </row>
    <row r="71" spans="2:17" s="3" customFormat="1" ht="15" customHeight="1" x14ac:dyDescent="0.15">
      <c r="B71" s="26">
        <f t="shared" si="0"/>
        <v>67</v>
      </c>
      <c r="C71" s="94" t="s">
        <v>75</v>
      </c>
      <c r="D71" s="32">
        <f t="shared" si="1"/>
        <v>2.9000000000000341</v>
      </c>
      <c r="E71" s="163">
        <v>460.90000000000003</v>
      </c>
      <c r="F71" s="89" t="s">
        <v>16</v>
      </c>
      <c r="G71" s="60" t="s">
        <v>15</v>
      </c>
      <c r="H71" s="93" t="s">
        <v>10</v>
      </c>
      <c r="I71" s="61" t="s">
        <v>192</v>
      </c>
      <c r="J71" s="52" t="s">
        <v>193</v>
      </c>
      <c r="K71" s="73" t="s">
        <v>392</v>
      </c>
      <c r="L71" s="64" t="s">
        <v>191</v>
      </c>
      <c r="M71" s="150"/>
      <c r="N71" s="151"/>
      <c r="P71" s="162"/>
      <c r="Q71" s="161"/>
    </row>
    <row r="72" spans="2:17" s="3" customFormat="1" ht="15" customHeight="1" x14ac:dyDescent="0.15">
      <c r="B72" s="26">
        <f t="shared" si="0"/>
        <v>68</v>
      </c>
      <c r="C72" s="94" t="s">
        <v>76</v>
      </c>
      <c r="D72" s="32">
        <f t="shared" si="1"/>
        <v>1.0999999999999659</v>
      </c>
      <c r="E72" s="163">
        <v>462</v>
      </c>
      <c r="F72" s="90" t="s">
        <v>27</v>
      </c>
      <c r="G72" s="60" t="s">
        <v>14</v>
      </c>
      <c r="H72" s="93" t="s">
        <v>9</v>
      </c>
      <c r="I72" s="61" t="s">
        <v>194</v>
      </c>
      <c r="J72" s="52" t="s">
        <v>109</v>
      </c>
      <c r="K72" s="73" t="s">
        <v>393</v>
      </c>
      <c r="L72" s="64"/>
      <c r="M72" s="150"/>
      <c r="N72" s="151"/>
      <c r="P72" s="162"/>
      <c r="Q72" s="161"/>
    </row>
    <row r="73" spans="2:17" s="3" customFormat="1" x14ac:dyDescent="0.15">
      <c r="B73" s="144">
        <f t="shared" si="0"/>
        <v>69</v>
      </c>
      <c r="C73" s="113" t="s">
        <v>77</v>
      </c>
      <c r="D73" s="47">
        <f t="shared" si="1"/>
        <v>12.900000000000034</v>
      </c>
      <c r="E73" s="164">
        <v>474.90000000000003</v>
      </c>
      <c r="F73" s="114"/>
      <c r="G73" s="58" t="s">
        <v>14</v>
      </c>
      <c r="H73" s="108" t="s">
        <v>21</v>
      </c>
      <c r="I73" s="59"/>
      <c r="J73" s="109"/>
      <c r="K73" s="62" t="s">
        <v>195</v>
      </c>
      <c r="L73" s="127" t="s">
        <v>443</v>
      </c>
      <c r="M73" s="155"/>
      <c r="N73" s="156" t="s">
        <v>510</v>
      </c>
      <c r="P73" s="162"/>
      <c r="Q73" s="161"/>
    </row>
    <row r="74" spans="2:17" s="3" customFormat="1" ht="15" customHeight="1" x14ac:dyDescent="0.15">
      <c r="B74" s="26">
        <f t="shared" si="0"/>
        <v>70</v>
      </c>
      <c r="C74" s="94" t="s">
        <v>78</v>
      </c>
      <c r="D74" s="32">
        <f t="shared" si="1"/>
        <v>8.5</v>
      </c>
      <c r="E74" s="163">
        <v>483.40000000000003</v>
      </c>
      <c r="F74" s="90" t="s">
        <v>17</v>
      </c>
      <c r="G74" s="60" t="s">
        <v>15</v>
      </c>
      <c r="H74" s="93" t="s">
        <v>9</v>
      </c>
      <c r="I74" s="61" t="s">
        <v>196</v>
      </c>
      <c r="J74" s="52" t="s">
        <v>197</v>
      </c>
      <c r="K74" s="73" t="s">
        <v>394</v>
      </c>
      <c r="L74" s="64"/>
      <c r="M74" s="150"/>
      <c r="N74" s="151"/>
      <c r="P74" s="162"/>
      <c r="Q74" s="161"/>
    </row>
    <row r="75" spans="2:17" s="3" customFormat="1" ht="15" customHeight="1" x14ac:dyDescent="0.15">
      <c r="B75" s="26">
        <f t="shared" si="0"/>
        <v>71</v>
      </c>
      <c r="C75" s="94" t="s">
        <v>339</v>
      </c>
      <c r="D75" s="32">
        <f t="shared" si="1"/>
        <v>1.6999999999999886</v>
      </c>
      <c r="E75" s="163">
        <v>485.1</v>
      </c>
      <c r="F75" s="90" t="s">
        <v>17</v>
      </c>
      <c r="G75" s="60" t="s">
        <v>79</v>
      </c>
      <c r="H75" s="93" t="s">
        <v>9</v>
      </c>
      <c r="I75" s="61" t="s">
        <v>198</v>
      </c>
      <c r="J75" s="52" t="s">
        <v>199</v>
      </c>
      <c r="K75" s="73" t="s">
        <v>395</v>
      </c>
      <c r="L75" s="64"/>
      <c r="M75" s="150"/>
      <c r="N75" s="151"/>
      <c r="P75" s="162"/>
      <c r="Q75" s="161"/>
    </row>
    <row r="76" spans="2:17" s="3" customFormat="1" ht="15" customHeight="1" x14ac:dyDescent="0.15">
      <c r="B76" s="26">
        <f t="shared" si="0"/>
        <v>72</v>
      </c>
      <c r="C76" s="94" t="s">
        <v>340</v>
      </c>
      <c r="D76" s="32">
        <f t="shared" si="1"/>
        <v>20.199999999999989</v>
      </c>
      <c r="E76" s="163">
        <v>505.3</v>
      </c>
      <c r="F76" s="89" t="s">
        <v>16</v>
      </c>
      <c r="G76" s="60" t="s">
        <v>31</v>
      </c>
      <c r="H76" s="93" t="s">
        <v>10</v>
      </c>
      <c r="I76" s="61" t="s">
        <v>200</v>
      </c>
      <c r="J76" s="52" t="s">
        <v>109</v>
      </c>
      <c r="K76" s="73" t="s">
        <v>396</v>
      </c>
      <c r="L76" s="64"/>
      <c r="M76" s="150"/>
      <c r="N76" s="151"/>
      <c r="P76" s="162"/>
      <c r="Q76" s="161"/>
    </row>
    <row r="77" spans="2:17" s="3" customFormat="1" ht="15" customHeight="1" x14ac:dyDescent="0.15">
      <c r="B77" s="26">
        <f t="shared" si="0"/>
        <v>73</v>
      </c>
      <c r="C77" s="94" t="s">
        <v>80</v>
      </c>
      <c r="D77" s="32">
        <f t="shared" si="1"/>
        <v>5.1000000000000227</v>
      </c>
      <c r="E77" s="163">
        <v>510.40000000000003</v>
      </c>
      <c r="F77" s="82" t="s">
        <v>17</v>
      </c>
      <c r="G77" s="60" t="s">
        <v>15</v>
      </c>
      <c r="H77" s="93" t="s">
        <v>9</v>
      </c>
      <c r="I77" s="61" t="s">
        <v>201</v>
      </c>
      <c r="J77" s="52" t="s">
        <v>109</v>
      </c>
      <c r="K77" s="95" t="s">
        <v>397</v>
      </c>
      <c r="L77" s="64"/>
      <c r="M77" s="150"/>
      <c r="N77" s="151"/>
      <c r="P77" s="162"/>
      <c r="Q77" s="161"/>
    </row>
    <row r="78" spans="2:17" s="3" customFormat="1" ht="15" customHeight="1" x14ac:dyDescent="0.15">
      <c r="B78" s="26">
        <f t="shared" si="0"/>
        <v>74</v>
      </c>
      <c r="C78" s="94" t="s">
        <v>202</v>
      </c>
      <c r="D78" s="32">
        <f t="shared" si="1"/>
        <v>0.60000000000002274</v>
      </c>
      <c r="E78" s="163">
        <v>511.00000000000006</v>
      </c>
      <c r="F78" s="82" t="s">
        <v>17</v>
      </c>
      <c r="G78" s="60" t="s">
        <v>15</v>
      </c>
      <c r="H78" s="93" t="s">
        <v>10</v>
      </c>
      <c r="I78" s="61" t="s">
        <v>203</v>
      </c>
      <c r="J78" s="52" t="s">
        <v>109</v>
      </c>
      <c r="K78" s="73" t="s">
        <v>398</v>
      </c>
      <c r="L78" s="64"/>
      <c r="M78" s="150"/>
      <c r="N78" s="151"/>
      <c r="P78" s="162"/>
      <c r="Q78" s="161"/>
    </row>
    <row r="79" spans="2:17" s="3" customFormat="1" ht="15" customHeight="1" x14ac:dyDescent="0.15">
      <c r="B79" s="77">
        <f t="shared" si="0"/>
        <v>75</v>
      </c>
      <c r="C79" s="118" t="s">
        <v>204</v>
      </c>
      <c r="D79" s="78">
        <f t="shared" si="1"/>
        <v>0.89999999999997726</v>
      </c>
      <c r="E79" s="165">
        <v>511.90000000000003</v>
      </c>
      <c r="F79" s="98" t="s">
        <v>17</v>
      </c>
      <c r="G79" s="71"/>
      <c r="H79" s="119" t="s">
        <v>21</v>
      </c>
      <c r="I79" s="72"/>
      <c r="J79" s="67"/>
      <c r="K79" s="97" t="s">
        <v>205</v>
      </c>
      <c r="L79" s="105" t="s">
        <v>449</v>
      </c>
      <c r="M79" s="146" t="s">
        <v>509</v>
      </c>
      <c r="N79" s="147" t="s">
        <v>508</v>
      </c>
      <c r="P79" s="162"/>
      <c r="Q79" s="161"/>
    </row>
    <row r="80" spans="2:17" s="3" customFormat="1" ht="15" customHeight="1" x14ac:dyDescent="0.15">
      <c r="B80" s="26">
        <f t="shared" si="0"/>
        <v>76</v>
      </c>
      <c r="C80" s="94" t="s">
        <v>204</v>
      </c>
      <c r="D80" s="32">
        <f t="shared" si="1"/>
        <v>0.19999999999987494</v>
      </c>
      <c r="E80" s="163">
        <v>512.09999999999991</v>
      </c>
      <c r="F80" s="82" t="s">
        <v>17</v>
      </c>
      <c r="G80" s="60" t="s">
        <v>15</v>
      </c>
      <c r="H80" s="93" t="s">
        <v>11</v>
      </c>
      <c r="I80" s="61" t="s">
        <v>207</v>
      </c>
      <c r="J80" s="52" t="s">
        <v>109</v>
      </c>
      <c r="K80" s="73" t="s">
        <v>399</v>
      </c>
      <c r="L80" s="64"/>
      <c r="M80" s="150"/>
      <c r="N80" s="151"/>
      <c r="P80" s="162"/>
      <c r="Q80" s="161"/>
    </row>
    <row r="81" spans="2:17" s="3" customFormat="1" ht="15" customHeight="1" x14ac:dyDescent="0.15">
      <c r="B81" s="26">
        <f t="shared" si="0"/>
        <v>77</v>
      </c>
      <c r="C81" s="94" t="s">
        <v>65</v>
      </c>
      <c r="D81" s="32">
        <f t="shared" si="1"/>
        <v>7.4000000000000909</v>
      </c>
      <c r="E81" s="163">
        <v>519.5</v>
      </c>
      <c r="F81" s="89" t="s">
        <v>16</v>
      </c>
      <c r="G81" s="60" t="s">
        <v>14</v>
      </c>
      <c r="H81" s="93" t="s">
        <v>10</v>
      </c>
      <c r="I81" s="61" t="s">
        <v>208</v>
      </c>
      <c r="J81" s="52" t="s">
        <v>109</v>
      </c>
      <c r="K81" s="73" t="s">
        <v>400</v>
      </c>
      <c r="L81" s="64"/>
      <c r="M81" s="150"/>
      <c r="N81" s="151"/>
      <c r="P81" s="162"/>
      <c r="Q81" s="161"/>
    </row>
    <row r="82" spans="2:17" s="3" customFormat="1" ht="15" customHeight="1" x14ac:dyDescent="0.15">
      <c r="B82" s="26">
        <f t="shared" si="0"/>
        <v>78</v>
      </c>
      <c r="C82" s="94" t="s">
        <v>206</v>
      </c>
      <c r="D82" s="32">
        <f t="shared" si="1"/>
        <v>30.600000000000023</v>
      </c>
      <c r="E82" s="163">
        <v>550.1</v>
      </c>
      <c r="F82" s="82" t="s">
        <v>17</v>
      </c>
      <c r="G82" s="60" t="s">
        <v>81</v>
      </c>
      <c r="H82" s="93" t="s">
        <v>10</v>
      </c>
      <c r="I82" s="61"/>
      <c r="J82" s="52" t="s">
        <v>209</v>
      </c>
      <c r="K82" s="73" t="s">
        <v>402</v>
      </c>
      <c r="L82" s="64" t="s">
        <v>401</v>
      </c>
      <c r="M82" s="150"/>
      <c r="N82" s="151"/>
      <c r="P82" s="162"/>
      <c r="Q82" s="161"/>
    </row>
    <row r="83" spans="2:17" s="3" customFormat="1" ht="15" customHeight="1" x14ac:dyDescent="0.15">
      <c r="B83" s="26">
        <f t="shared" si="0"/>
        <v>79</v>
      </c>
      <c r="C83" s="125" t="s">
        <v>231</v>
      </c>
      <c r="D83" s="32">
        <f t="shared" si="1"/>
        <v>6.3999999999999773</v>
      </c>
      <c r="E83" s="163">
        <v>556.5</v>
      </c>
      <c r="F83" s="90" t="s">
        <v>27</v>
      </c>
      <c r="G83" s="60" t="s">
        <v>14</v>
      </c>
      <c r="H83" s="93" t="s">
        <v>9</v>
      </c>
      <c r="I83" s="122" t="s">
        <v>215</v>
      </c>
      <c r="J83" s="116" t="s">
        <v>109</v>
      </c>
      <c r="K83" s="117" t="s">
        <v>224</v>
      </c>
      <c r="L83" s="64"/>
      <c r="M83" s="150"/>
      <c r="N83" s="151"/>
      <c r="P83" s="162"/>
      <c r="Q83" s="161"/>
    </row>
    <row r="84" spans="2:17" s="3" customFormat="1" ht="15" customHeight="1" x14ac:dyDescent="0.15">
      <c r="B84" s="26">
        <f t="shared" si="0"/>
        <v>80</v>
      </c>
      <c r="C84" s="125" t="s">
        <v>104</v>
      </c>
      <c r="D84" s="32">
        <f t="shared" si="1"/>
        <v>2.3999999999999773</v>
      </c>
      <c r="E84" s="163">
        <v>558.9</v>
      </c>
      <c r="F84" s="82" t="s">
        <v>28</v>
      </c>
      <c r="G84" s="60" t="s">
        <v>15</v>
      </c>
      <c r="H84" s="93" t="s">
        <v>10</v>
      </c>
      <c r="I84" s="122" t="s">
        <v>216</v>
      </c>
      <c r="J84" s="116" t="s">
        <v>109</v>
      </c>
      <c r="K84" s="117" t="s">
        <v>225</v>
      </c>
      <c r="L84" s="64"/>
      <c r="M84" s="150"/>
      <c r="N84" s="151"/>
      <c r="P84" s="162"/>
      <c r="Q84" s="161"/>
    </row>
    <row r="85" spans="2:17" s="3" customFormat="1" ht="15" customHeight="1" x14ac:dyDescent="0.15">
      <c r="B85" s="26">
        <f t="shared" si="0"/>
        <v>81</v>
      </c>
      <c r="C85" s="125" t="s">
        <v>210</v>
      </c>
      <c r="D85" s="32">
        <f t="shared" si="1"/>
        <v>0.29999999999995453</v>
      </c>
      <c r="E85" s="163">
        <v>559.19999999999993</v>
      </c>
      <c r="F85" s="90" t="s">
        <v>27</v>
      </c>
      <c r="G85" s="60" t="s">
        <v>50</v>
      </c>
      <c r="H85" s="93" t="s">
        <v>9</v>
      </c>
      <c r="I85" s="122" t="s">
        <v>217</v>
      </c>
      <c r="J85" s="116" t="s">
        <v>222</v>
      </c>
      <c r="K85" s="117" t="s">
        <v>226</v>
      </c>
      <c r="L85" s="64"/>
      <c r="M85" s="150"/>
      <c r="N85" s="151"/>
      <c r="P85" s="162"/>
      <c r="Q85" s="161"/>
    </row>
    <row r="86" spans="2:17" s="3" customFormat="1" ht="14.25" customHeight="1" x14ac:dyDescent="0.15">
      <c r="B86" s="26">
        <f t="shared" si="0"/>
        <v>82</v>
      </c>
      <c r="C86" s="125" t="s">
        <v>211</v>
      </c>
      <c r="D86" s="32">
        <f t="shared" si="1"/>
        <v>1.6000000000000227</v>
      </c>
      <c r="E86" s="163">
        <v>560.79999999999995</v>
      </c>
      <c r="F86" s="90" t="s">
        <v>17</v>
      </c>
      <c r="G86" s="60" t="s">
        <v>15</v>
      </c>
      <c r="H86" s="93" t="s">
        <v>10</v>
      </c>
      <c r="I86" s="122" t="s">
        <v>218</v>
      </c>
      <c r="J86" s="116" t="s">
        <v>223</v>
      </c>
      <c r="K86" s="117" t="s">
        <v>227</v>
      </c>
      <c r="L86" s="64"/>
      <c r="M86" s="150"/>
      <c r="N86" s="151"/>
      <c r="P86" s="162"/>
      <c r="Q86" s="161"/>
    </row>
    <row r="87" spans="2:17" s="3" customFormat="1" ht="15" customHeight="1" x14ac:dyDescent="0.15">
      <c r="B87" s="26">
        <f t="shared" si="0"/>
        <v>83</v>
      </c>
      <c r="C87" s="125" t="s">
        <v>212</v>
      </c>
      <c r="D87" s="32">
        <f t="shared" si="1"/>
        <v>8.5</v>
      </c>
      <c r="E87" s="163">
        <v>569.29999999999995</v>
      </c>
      <c r="F87" s="90" t="s">
        <v>35</v>
      </c>
      <c r="G87" s="60" t="s">
        <v>15</v>
      </c>
      <c r="H87" s="93" t="s">
        <v>9</v>
      </c>
      <c r="I87" s="122" t="s">
        <v>219</v>
      </c>
      <c r="J87" s="116" t="s">
        <v>109</v>
      </c>
      <c r="K87" s="117" t="s">
        <v>228</v>
      </c>
      <c r="L87" s="64"/>
      <c r="M87" s="150"/>
      <c r="N87" s="151"/>
      <c r="P87" s="162"/>
      <c r="Q87" s="161"/>
    </row>
    <row r="88" spans="2:17" s="3" customFormat="1" ht="14.25" customHeight="1" x14ac:dyDescent="0.15">
      <c r="B88" s="26">
        <f t="shared" si="0"/>
        <v>84</v>
      </c>
      <c r="C88" s="125" t="s">
        <v>213</v>
      </c>
      <c r="D88" s="32">
        <f t="shared" si="1"/>
        <v>39.5</v>
      </c>
      <c r="E88" s="163">
        <v>608.79999999999995</v>
      </c>
      <c r="F88" s="90" t="s">
        <v>27</v>
      </c>
      <c r="G88" s="60" t="s">
        <v>14</v>
      </c>
      <c r="H88" s="93" t="s">
        <v>9</v>
      </c>
      <c r="I88" s="122" t="s">
        <v>220</v>
      </c>
      <c r="J88" s="116" t="s">
        <v>109</v>
      </c>
      <c r="K88" s="117" t="s">
        <v>229</v>
      </c>
      <c r="L88" s="64"/>
      <c r="M88" s="150"/>
      <c r="N88" s="151"/>
      <c r="P88" s="162"/>
      <c r="Q88" s="161"/>
    </row>
    <row r="89" spans="2:17" s="3" customFormat="1" ht="15" customHeight="1" x14ac:dyDescent="0.15">
      <c r="B89" s="26">
        <f t="shared" si="0"/>
        <v>85</v>
      </c>
      <c r="C89" s="125" t="s">
        <v>214</v>
      </c>
      <c r="D89" s="32">
        <f t="shared" si="1"/>
        <v>15.100000000000023</v>
      </c>
      <c r="E89" s="163">
        <v>623.9</v>
      </c>
      <c r="F89" s="90" t="s">
        <v>27</v>
      </c>
      <c r="G89" s="60" t="s">
        <v>14</v>
      </c>
      <c r="H89" s="93" t="s">
        <v>9</v>
      </c>
      <c r="I89" s="122" t="s">
        <v>221</v>
      </c>
      <c r="J89" s="116" t="s">
        <v>109</v>
      </c>
      <c r="K89" s="117" t="s">
        <v>230</v>
      </c>
      <c r="L89" s="64"/>
      <c r="M89" s="150"/>
      <c r="N89" s="151"/>
      <c r="P89" s="162"/>
      <c r="Q89" s="161"/>
    </row>
    <row r="90" spans="2:17" s="3" customFormat="1" ht="14.25" customHeight="1" x14ac:dyDescent="0.15">
      <c r="B90" s="144">
        <f t="shared" si="0"/>
        <v>86</v>
      </c>
      <c r="C90" s="113" t="s">
        <v>232</v>
      </c>
      <c r="D90" s="47">
        <f t="shared" si="1"/>
        <v>13.699999999999932</v>
      </c>
      <c r="E90" s="164">
        <v>637.59999999999991</v>
      </c>
      <c r="F90" s="114"/>
      <c r="G90" s="58"/>
      <c r="H90" s="108" t="s">
        <v>21</v>
      </c>
      <c r="I90" s="59"/>
      <c r="J90" s="109"/>
      <c r="K90" s="62" t="s">
        <v>304</v>
      </c>
      <c r="L90" s="127" t="s">
        <v>453</v>
      </c>
      <c r="M90" s="155"/>
      <c r="N90" s="156" t="s">
        <v>507</v>
      </c>
      <c r="P90" s="162"/>
      <c r="Q90" s="161"/>
    </row>
    <row r="91" spans="2:17" s="3" customFormat="1" ht="15" customHeight="1" x14ac:dyDescent="0.15">
      <c r="B91" s="26">
        <f t="shared" si="0"/>
        <v>87</v>
      </c>
      <c r="C91" s="94" t="s">
        <v>233</v>
      </c>
      <c r="D91" s="32">
        <f t="shared" si="1"/>
        <v>1.2000000000000455</v>
      </c>
      <c r="E91" s="163">
        <v>638.79999999999995</v>
      </c>
      <c r="F91" s="90" t="s">
        <v>35</v>
      </c>
      <c r="G91" s="60" t="s">
        <v>15</v>
      </c>
      <c r="H91" s="93" t="s">
        <v>10</v>
      </c>
      <c r="I91" s="61" t="s">
        <v>234</v>
      </c>
      <c r="J91" s="116" t="s">
        <v>109</v>
      </c>
      <c r="K91" s="73" t="s">
        <v>403</v>
      </c>
      <c r="L91" s="64"/>
      <c r="M91" s="150"/>
      <c r="N91" s="151"/>
      <c r="P91" s="162"/>
      <c r="Q91" s="161"/>
    </row>
    <row r="92" spans="2:17" s="3" customFormat="1" ht="14.25" customHeight="1" x14ac:dyDescent="0.15">
      <c r="B92" s="26">
        <f t="shared" si="0"/>
        <v>88</v>
      </c>
      <c r="C92" s="94" t="s">
        <v>341</v>
      </c>
      <c r="D92" s="32">
        <f t="shared" si="1"/>
        <v>16.899999999999977</v>
      </c>
      <c r="E92" s="163">
        <v>655.69999999999993</v>
      </c>
      <c r="F92" s="89" t="s">
        <v>16</v>
      </c>
      <c r="G92" s="60" t="s">
        <v>14</v>
      </c>
      <c r="H92" s="93" t="s">
        <v>9</v>
      </c>
      <c r="I92" s="61" t="s">
        <v>235</v>
      </c>
      <c r="J92" s="116" t="s">
        <v>109</v>
      </c>
      <c r="K92" s="73" t="s">
        <v>404</v>
      </c>
      <c r="L92" s="64"/>
      <c r="M92" s="150"/>
      <c r="N92" s="151"/>
      <c r="P92" s="162"/>
      <c r="Q92" s="161"/>
    </row>
    <row r="93" spans="2:17" s="3" customFormat="1" ht="15" customHeight="1" x14ac:dyDescent="0.15">
      <c r="B93" s="26">
        <f t="shared" si="0"/>
        <v>89</v>
      </c>
      <c r="C93" s="94" t="s">
        <v>85</v>
      </c>
      <c r="D93" s="32">
        <f t="shared" si="1"/>
        <v>13.399999999999977</v>
      </c>
      <c r="E93" s="163">
        <v>669.09999999999991</v>
      </c>
      <c r="F93" s="90" t="s">
        <v>27</v>
      </c>
      <c r="G93" s="60" t="s">
        <v>15</v>
      </c>
      <c r="H93" s="93" t="s">
        <v>9</v>
      </c>
      <c r="I93" s="61" t="s">
        <v>86</v>
      </c>
      <c r="J93" s="116" t="s">
        <v>109</v>
      </c>
      <c r="K93" s="73" t="s">
        <v>87</v>
      </c>
      <c r="L93" s="64"/>
      <c r="M93" s="150"/>
      <c r="N93" s="151"/>
      <c r="P93" s="162"/>
      <c r="Q93" s="161"/>
    </row>
    <row r="94" spans="2:17" s="3" customFormat="1" ht="14.25" customHeight="1" x14ac:dyDescent="0.15">
      <c r="B94" s="26">
        <f t="shared" si="0"/>
        <v>90</v>
      </c>
      <c r="C94" s="94" t="s">
        <v>342</v>
      </c>
      <c r="D94" s="32">
        <f t="shared" si="1"/>
        <v>10.600000000000023</v>
      </c>
      <c r="E94" s="163">
        <v>679.69999999999993</v>
      </c>
      <c r="F94" s="90" t="s">
        <v>17</v>
      </c>
      <c r="G94" s="60" t="s">
        <v>14</v>
      </c>
      <c r="H94" s="93" t="s">
        <v>10</v>
      </c>
      <c r="I94" s="61"/>
      <c r="J94" s="116" t="s">
        <v>109</v>
      </c>
      <c r="K94" s="73" t="s">
        <v>83</v>
      </c>
      <c r="L94" s="115" t="s">
        <v>82</v>
      </c>
      <c r="M94" s="150"/>
      <c r="N94" s="151"/>
      <c r="P94" s="162"/>
      <c r="Q94" s="161"/>
    </row>
    <row r="95" spans="2:17" s="3" customFormat="1" ht="15" customHeight="1" x14ac:dyDescent="0.15">
      <c r="B95" s="26">
        <f t="shared" si="0"/>
        <v>91</v>
      </c>
      <c r="C95" s="94" t="s">
        <v>90</v>
      </c>
      <c r="D95" s="32">
        <f t="shared" si="1"/>
        <v>0.39999999999997726</v>
      </c>
      <c r="E95" s="163">
        <v>680.09999999999991</v>
      </c>
      <c r="F95" s="90" t="s">
        <v>89</v>
      </c>
      <c r="G95" s="60" t="s">
        <v>15</v>
      </c>
      <c r="H95" s="93" t="s">
        <v>9</v>
      </c>
      <c r="I95" s="61"/>
      <c r="J95" s="116" t="s">
        <v>109</v>
      </c>
      <c r="K95" s="73" t="s">
        <v>88</v>
      </c>
      <c r="L95" s="64" t="s">
        <v>91</v>
      </c>
      <c r="M95" s="150"/>
      <c r="N95" s="151"/>
      <c r="P95" s="162"/>
      <c r="Q95" s="161"/>
    </row>
    <row r="96" spans="2:17" s="3" customFormat="1" ht="14.25" customHeight="1" x14ac:dyDescent="0.15">
      <c r="B96" s="26">
        <f t="shared" si="0"/>
        <v>92</v>
      </c>
      <c r="C96" s="94" t="s">
        <v>84</v>
      </c>
      <c r="D96" s="32">
        <f t="shared" si="1"/>
        <v>0.70000000000004547</v>
      </c>
      <c r="E96" s="163">
        <v>680.8</v>
      </c>
      <c r="F96" s="90" t="s">
        <v>17</v>
      </c>
      <c r="G96" s="60" t="s">
        <v>15</v>
      </c>
      <c r="H96" s="93" t="s">
        <v>9</v>
      </c>
      <c r="I96" s="61"/>
      <c r="J96" s="116" t="s">
        <v>92</v>
      </c>
      <c r="K96" s="117" t="s">
        <v>93</v>
      </c>
      <c r="L96" s="64"/>
      <c r="M96" s="150"/>
      <c r="N96" s="151"/>
      <c r="P96" s="162"/>
      <c r="Q96" s="161"/>
    </row>
    <row r="97" spans="1:17" s="3" customFormat="1" ht="15" customHeight="1" x14ac:dyDescent="0.15">
      <c r="B97" s="26">
        <f t="shared" si="0"/>
        <v>93</v>
      </c>
      <c r="C97" s="94" t="s">
        <v>94</v>
      </c>
      <c r="D97" s="32">
        <f t="shared" si="1"/>
        <v>3.2999999999999545</v>
      </c>
      <c r="E97" s="163">
        <v>684.09999999999991</v>
      </c>
      <c r="F97" s="90" t="s">
        <v>17</v>
      </c>
      <c r="G97" s="60" t="s">
        <v>14</v>
      </c>
      <c r="H97" s="93" t="s">
        <v>9</v>
      </c>
      <c r="I97" s="61"/>
      <c r="J97" s="116" t="s">
        <v>109</v>
      </c>
      <c r="K97" s="73" t="s">
        <v>405</v>
      </c>
      <c r="L97" s="64"/>
      <c r="M97" s="150"/>
      <c r="N97" s="151"/>
      <c r="P97" s="162"/>
      <c r="Q97" s="161"/>
    </row>
    <row r="98" spans="1:17" s="3" customFormat="1" ht="14.25" customHeight="1" x14ac:dyDescent="0.15">
      <c r="B98" s="26">
        <f t="shared" si="0"/>
        <v>94</v>
      </c>
      <c r="C98" s="94" t="s">
        <v>240</v>
      </c>
      <c r="D98" s="32">
        <f t="shared" si="1"/>
        <v>1.6000000000000227</v>
      </c>
      <c r="E98" s="163">
        <v>685.69999999999993</v>
      </c>
      <c r="F98" s="90" t="s">
        <v>17</v>
      </c>
      <c r="G98" s="60" t="s">
        <v>15</v>
      </c>
      <c r="H98" s="93" t="s">
        <v>9</v>
      </c>
      <c r="I98" s="61"/>
      <c r="J98" s="116" t="s">
        <v>236</v>
      </c>
      <c r="K98" s="73" t="s">
        <v>406</v>
      </c>
      <c r="L98" s="64"/>
      <c r="M98" s="150"/>
      <c r="N98" s="151"/>
      <c r="P98" s="162"/>
      <c r="Q98" s="161"/>
    </row>
    <row r="99" spans="1:17" s="3" customFormat="1" ht="14.25" customHeight="1" x14ac:dyDescent="0.15">
      <c r="B99" s="77">
        <f t="shared" si="0"/>
        <v>95</v>
      </c>
      <c r="C99" s="118" t="s">
        <v>450</v>
      </c>
      <c r="D99" s="78">
        <f t="shared" si="1"/>
        <v>0.30000000000006821</v>
      </c>
      <c r="E99" s="165">
        <v>686</v>
      </c>
      <c r="F99" s="96" t="s">
        <v>17</v>
      </c>
      <c r="G99" s="71" t="s">
        <v>15</v>
      </c>
      <c r="H99" s="119" t="s">
        <v>21</v>
      </c>
      <c r="I99" s="72"/>
      <c r="J99" s="67"/>
      <c r="K99" s="97" t="s">
        <v>257</v>
      </c>
      <c r="L99" s="105" t="s">
        <v>451</v>
      </c>
      <c r="M99" s="146" t="s">
        <v>505</v>
      </c>
      <c r="N99" s="147" t="s">
        <v>506</v>
      </c>
      <c r="P99" s="162"/>
      <c r="Q99" s="161"/>
    </row>
    <row r="100" spans="1:17" s="3" customFormat="1" ht="15" customHeight="1" x14ac:dyDescent="0.15">
      <c r="B100" s="26">
        <f t="shared" si="0"/>
        <v>96</v>
      </c>
      <c r="C100" s="94" t="s">
        <v>239</v>
      </c>
      <c r="D100" s="32">
        <f t="shared" si="1"/>
        <v>0.89999999999997726</v>
      </c>
      <c r="E100" s="163">
        <v>686.9</v>
      </c>
      <c r="F100" s="90" t="s">
        <v>35</v>
      </c>
      <c r="G100" s="60" t="s">
        <v>15</v>
      </c>
      <c r="H100" s="93" t="s">
        <v>9</v>
      </c>
      <c r="I100" s="61" t="s">
        <v>237</v>
      </c>
      <c r="J100" s="52" t="s">
        <v>238</v>
      </c>
      <c r="K100" s="73" t="s">
        <v>407</v>
      </c>
      <c r="L100" s="64"/>
      <c r="M100" s="150"/>
      <c r="N100" s="151"/>
      <c r="P100" s="162"/>
      <c r="Q100" s="161"/>
    </row>
    <row r="101" spans="1:17" s="3" customFormat="1" ht="15" customHeight="1" x14ac:dyDescent="0.15">
      <c r="A101" s="3">
        <v>691.8</v>
      </c>
      <c r="B101" s="26">
        <f t="shared" si="0"/>
        <v>97</v>
      </c>
      <c r="C101" s="94" t="s">
        <v>343</v>
      </c>
      <c r="D101" s="32">
        <f t="shared" si="1"/>
        <v>3.5</v>
      </c>
      <c r="E101" s="163">
        <v>690.4</v>
      </c>
      <c r="F101" s="89" t="s">
        <v>16</v>
      </c>
      <c r="G101" s="60" t="s">
        <v>15</v>
      </c>
      <c r="H101" s="93" t="s">
        <v>10</v>
      </c>
      <c r="I101" s="61" t="s">
        <v>241</v>
      </c>
      <c r="J101" s="52" t="s">
        <v>244</v>
      </c>
      <c r="K101" s="73" t="s">
        <v>408</v>
      </c>
      <c r="L101" s="64"/>
      <c r="M101" s="150"/>
      <c r="N101" s="151"/>
      <c r="P101" s="162"/>
      <c r="Q101" s="161"/>
    </row>
    <row r="102" spans="1:17" s="3" customFormat="1" ht="14.25" customHeight="1" x14ac:dyDescent="0.15">
      <c r="B102" s="26">
        <f t="shared" si="0"/>
        <v>98</v>
      </c>
      <c r="C102" s="94" t="s">
        <v>242</v>
      </c>
      <c r="D102" s="32">
        <f t="shared" si="1"/>
        <v>0.39999999999997726</v>
      </c>
      <c r="E102" s="163">
        <v>690.8</v>
      </c>
      <c r="F102" s="90" t="s">
        <v>17</v>
      </c>
      <c r="G102" s="60" t="s">
        <v>15</v>
      </c>
      <c r="H102" s="93" t="s">
        <v>9</v>
      </c>
      <c r="I102" s="61" t="s">
        <v>243</v>
      </c>
      <c r="J102" s="52" t="s">
        <v>244</v>
      </c>
      <c r="K102" s="73" t="s">
        <v>409</v>
      </c>
      <c r="L102" s="64"/>
      <c r="M102" s="150"/>
      <c r="N102" s="151"/>
      <c r="P102" s="162"/>
      <c r="Q102" s="161"/>
    </row>
    <row r="103" spans="1:17" s="3" customFormat="1" ht="15" customHeight="1" x14ac:dyDescent="0.15">
      <c r="B103" s="26">
        <f t="shared" si="0"/>
        <v>99</v>
      </c>
      <c r="C103" s="94" t="s">
        <v>104</v>
      </c>
      <c r="D103" s="32">
        <f t="shared" si="1"/>
        <v>1.8999999999999773</v>
      </c>
      <c r="E103" s="163">
        <v>692.69999999999993</v>
      </c>
      <c r="F103" s="90" t="s">
        <v>35</v>
      </c>
      <c r="G103" s="60" t="s">
        <v>15</v>
      </c>
      <c r="H103" s="93" t="s">
        <v>10</v>
      </c>
      <c r="I103" s="61" t="s">
        <v>245</v>
      </c>
      <c r="J103" s="116" t="s">
        <v>109</v>
      </c>
      <c r="K103" s="73" t="s">
        <v>410</v>
      </c>
      <c r="L103" s="64"/>
      <c r="M103" s="150"/>
      <c r="N103" s="151"/>
      <c r="P103" s="162"/>
      <c r="Q103" s="161"/>
    </row>
    <row r="104" spans="1:17" s="3" customFormat="1" ht="14.25" customHeight="1" x14ac:dyDescent="0.15">
      <c r="B104" s="26">
        <f t="shared" si="0"/>
        <v>100</v>
      </c>
      <c r="C104" s="94" t="s">
        <v>411</v>
      </c>
      <c r="D104" s="32">
        <f t="shared" si="1"/>
        <v>17.5</v>
      </c>
      <c r="E104" s="163">
        <v>710.19999999999993</v>
      </c>
      <c r="F104" s="90" t="s">
        <v>27</v>
      </c>
      <c r="G104" s="60" t="s">
        <v>96</v>
      </c>
      <c r="H104" s="93" t="s">
        <v>11</v>
      </c>
      <c r="I104" s="61" t="s">
        <v>414</v>
      </c>
      <c r="J104" s="116" t="s">
        <v>109</v>
      </c>
      <c r="K104" s="73" t="s">
        <v>415</v>
      </c>
      <c r="L104" s="64"/>
      <c r="M104" s="150"/>
      <c r="N104" s="151"/>
      <c r="P104" s="162"/>
      <c r="Q104" s="161"/>
    </row>
    <row r="105" spans="1:17" s="3" customFormat="1" ht="14.25" customHeight="1" x14ac:dyDescent="0.15">
      <c r="B105" s="26">
        <f t="shared" si="0"/>
        <v>101</v>
      </c>
      <c r="C105" s="94" t="s">
        <v>412</v>
      </c>
      <c r="D105" s="32">
        <f t="shared" si="1"/>
        <v>18.300000000000068</v>
      </c>
      <c r="E105" s="163">
        <v>728.5</v>
      </c>
      <c r="F105" s="89" t="s">
        <v>16</v>
      </c>
      <c r="G105" s="60" t="s">
        <v>15</v>
      </c>
      <c r="H105" s="93" t="s">
        <v>9</v>
      </c>
      <c r="I105" s="61" t="s">
        <v>413</v>
      </c>
      <c r="J105" s="116" t="s">
        <v>109</v>
      </c>
      <c r="K105" s="73" t="s">
        <v>416</v>
      </c>
      <c r="L105" s="64"/>
      <c r="M105" s="150"/>
      <c r="N105" s="151"/>
      <c r="P105" s="162"/>
      <c r="Q105" s="161"/>
    </row>
    <row r="106" spans="1:17" s="3" customFormat="1" ht="15" customHeight="1" x14ac:dyDescent="0.15">
      <c r="B106" s="26">
        <f t="shared" si="0"/>
        <v>102</v>
      </c>
      <c r="C106" s="94" t="s">
        <v>242</v>
      </c>
      <c r="D106" s="32">
        <f t="shared" si="1"/>
        <v>17</v>
      </c>
      <c r="E106" s="163">
        <v>745.5</v>
      </c>
      <c r="F106" s="90" t="s">
        <v>95</v>
      </c>
      <c r="G106" s="60" t="s">
        <v>96</v>
      </c>
      <c r="H106" s="93" t="s">
        <v>10</v>
      </c>
      <c r="I106" s="61"/>
      <c r="J106" s="116" t="s">
        <v>109</v>
      </c>
      <c r="K106" s="73" t="s">
        <v>417</v>
      </c>
      <c r="L106" s="64"/>
      <c r="M106" s="150"/>
      <c r="N106" s="151"/>
      <c r="P106" s="162"/>
      <c r="Q106" s="161"/>
    </row>
    <row r="107" spans="1:17" s="3" customFormat="1" ht="14.25" customHeight="1" x14ac:dyDescent="0.15">
      <c r="B107" s="26">
        <f t="shared" si="0"/>
        <v>103</v>
      </c>
      <c r="C107" s="94" t="s">
        <v>65</v>
      </c>
      <c r="D107" s="32">
        <f t="shared" si="1"/>
        <v>3.2999999999999545</v>
      </c>
      <c r="E107" s="163">
        <v>748.8</v>
      </c>
      <c r="F107" s="89" t="s">
        <v>16</v>
      </c>
      <c r="G107" s="60" t="s">
        <v>96</v>
      </c>
      <c r="H107" s="93" t="s">
        <v>10</v>
      </c>
      <c r="I107" s="61"/>
      <c r="J107" s="116" t="s">
        <v>109</v>
      </c>
      <c r="K107" s="73" t="s">
        <v>418</v>
      </c>
      <c r="L107" s="64"/>
      <c r="M107" s="150"/>
      <c r="N107" s="151"/>
      <c r="P107" s="162"/>
      <c r="Q107" s="161"/>
    </row>
    <row r="108" spans="1:17" s="3" customFormat="1" ht="15" customHeight="1" x14ac:dyDescent="0.15">
      <c r="B108" s="26">
        <f t="shared" si="0"/>
        <v>104</v>
      </c>
      <c r="C108" s="94" t="s">
        <v>65</v>
      </c>
      <c r="D108" s="32">
        <f t="shared" si="1"/>
        <v>3.5</v>
      </c>
      <c r="E108" s="163">
        <v>752.3</v>
      </c>
      <c r="F108" s="89" t="s">
        <v>16</v>
      </c>
      <c r="G108" s="60" t="s">
        <v>96</v>
      </c>
      <c r="H108" s="93" t="s">
        <v>10</v>
      </c>
      <c r="I108" s="61"/>
      <c r="J108" s="116" t="s">
        <v>109</v>
      </c>
      <c r="K108" s="73" t="s">
        <v>419</v>
      </c>
      <c r="L108" s="64"/>
      <c r="M108" s="150"/>
      <c r="N108" s="151"/>
      <c r="P108" s="162"/>
      <c r="Q108" s="161"/>
    </row>
    <row r="109" spans="1:17" s="3" customFormat="1" ht="14.25" customHeight="1" x14ac:dyDescent="0.15">
      <c r="B109" s="26">
        <f t="shared" si="0"/>
        <v>105</v>
      </c>
      <c r="C109" s="94" t="s">
        <v>246</v>
      </c>
      <c r="D109" s="32">
        <f t="shared" si="1"/>
        <v>51.600000000000023</v>
      </c>
      <c r="E109" s="163">
        <v>803.9</v>
      </c>
      <c r="F109" s="82" t="s">
        <v>28</v>
      </c>
      <c r="G109" s="60" t="s">
        <v>96</v>
      </c>
      <c r="H109" s="93" t="s">
        <v>10</v>
      </c>
      <c r="I109" s="61" t="s">
        <v>247</v>
      </c>
      <c r="J109" s="116" t="s">
        <v>109</v>
      </c>
      <c r="K109" s="73" t="s">
        <v>420</v>
      </c>
      <c r="L109" s="64"/>
      <c r="M109" s="150"/>
      <c r="N109" s="151"/>
      <c r="P109" s="162"/>
      <c r="Q109" s="161"/>
    </row>
    <row r="110" spans="1:17" s="3" customFormat="1" ht="15" customHeight="1" x14ac:dyDescent="0.15">
      <c r="B110" s="26">
        <f t="shared" si="0"/>
        <v>106</v>
      </c>
      <c r="C110" s="94" t="s">
        <v>346</v>
      </c>
      <c r="D110" s="32">
        <f t="shared" si="1"/>
        <v>8.2999999999999545</v>
      </c>
      <c r="E110" s="163">
        <v>812.19999999999993</v>
      </c>
      <c r="F110" s="90" t="s">
        <v>35</v>
      </c>
      <c r="G110" s="60" t="s">
        <v>15</v>
      </c>
      <c r="H110" s="93" t="s">
        <v>10</v>
      </c>
      <c r="I110" s="61" t="s">
        <v>248</v>
      </c>
      <c r="J110" s="52" t="s">
        <v>249</v>
      </c>
      <c r="K110" s="73" t="s">
        <v>421</v>
      </c>
      <c r="L110" s="64"/>
      <c r="M110" s="150"/>
      <c r="N110" s="151"/>
      <c r="P110" s="162"/>
      <c r="Q110" s="161"/>
    </row>
    <row r="111" spans="1:17" s="3" customFormat="1" ht="14.25" customHeight="1" x14ac:dyDescent="0.15">
      <c r="B111" s="26">
        <f t="shared" si="0"/>
        <v>107</v>
      </c>
      <c r="C111" s="94" t="s">
        <v>347</v>
      </c>
      <c r="D111" s="32">
        <f t="shared" si="1"/>
        <v>31.100000000000023</v>
      </c>
      <c r="E111" s="163">
        <v>843.3</v>
      </c>
      <c r="F111" s="89" t="s">
        <v>16</v>
      </c>
      <c r="G111" s="60" t="s">
        <v>97</v>
      </c>
      <c r="H111" s="93" t="s">
        <v>10</v>
      </c>
      <c r="I111" s="61" t="s">
        <v>250</v>
      </c>
      <c r="J111" s="116" t="s">
        <v>109</v>
      </c>
      <c r="K111" s="73" t="s">
        <v>422</v>
      </c>
      <c r="L111" s="64" t="s">
        <v>423</v>
      </c>
      <c r="M111" s="150"/>
      <c r="N111" s="151"/>
      <c r="P111" s="162"/>
      <c r="Q111" s="161"/>
    </row>
    <row r="112" spans="1:17" s="3" customFormat="1" ht="15" customHeight="1" x14ac:dyDescent="0.15">
      <c r="B112" s="144">
        <f t="shared" si="0"/>
        <v>108</v>
      </c>
      <c r="C112" s="113" t="s">
        <v>251</v>
      </c>
      <c r="D112" s="47">
        <f t="shared" si="1"/>
        <v>5.5</v>
      </c>
      <c r="E112" s="164">
        <v>848.8</v>
      </c>
      <c r="F112" s="114"/>
      <c r="G112" s="58"/>
      <c r="H112" s="108" t="s">
        <v>29</v>
      </c>
      <c r="I112" s="59"/>
      <c r="J112" s="109"/>
      <c r="K112" s="62" t="s">
        <v>305</v>
      </c>
      <c r="L112" s="127" t="s">
        <v>454</v>
      </c>
      <c r="M112" s="155"/>
      <c r="N112" s="156" t="s">
        <v>504</v>
      </c>
      <c r="P112" s="162"/>
      <c r="Q112" s="161"/>
    </row>
    <row r="113" spans="2:17" s="3" customFormat="1" ht="14.25" customHeight="1" x14ac:dyDescent="0.15">
      <c r="B113" s="26">
        <f t="shared" si="0"/>
        <v>109</v>
      </c>
      <c r="C113" s="94" t="s">
        <v>345</v>
      </c>
      <c r="D113" s="32">
        <f t="shared" si="1"/>
        <v>1.2999999999999545</v>
      </c>
      <c r="E113" s="163">
        <v>850.09999999999991</v>
      </c>
      <c r="F113" s="90" t="s">
        <v>17</v>
      </c>
      <c r="G113" s="60" t="s">
        <v>97</v>
      </c>
      <c r="H113" s="93" t="s">
        <v>9</v>
      </c>
      <c r="I113" s="61" t="s">
        <v>252</v>
      </c>
      <c r="J113" s="116" t="s">
        <v>109</v>
      </c>
      <c r="K113" s="73" t="s">
        <v>424</v>
      </c>
      <c r="L113" s="64"/>
      <c r="M113" s="150"/>
      <c r="N113" s="151"/>
      <c r="P113" s="162"/>
      <c r="Q113" s="161"/>
    </row>
    <row r="114" spans="2:17" s="3" customFormat="1" ht="15" customHeight="1" x14ac:dyDescent="0.15">
      <c r="B114" s="26">
        <f t="shared" si="0"/>
        <v>110</v>
      </c>
      <c r="C114" s="94" t="s">
        <v>344</v>
      </c>
      <c r="D114" s="32">
        <f t="shared" si="1"/>
        <v>2.6000000000000227</v>
      </c>
      <c r="E114" s="163">
        <v>852.69999999999993</v>
      </c>
      <c r="F114" s="90" t="s">
        <v>35</v>
      </c>
      <c r="G114" s="60" t="s">
        <v>15</v>
      </c>
      <c r="H114" s="93" t="s">
        <v>9</v>
      </c>
      <c r="I114" s="61" t="s">
        <v>253</v>
      </c>
      <c r="J114" s="116" t="s">
        <v>109</v>
      </c>
      <c r="K114" s="73" t="s">
        <v>425</v>
      </c>
      <c r="L114" s="64"/>
      <c r="M114" s="150"/>
      <c r="N114" s="151"/>
      <c r="P114" s="162"/>
      <c r="Q114" s="161"/>
    </row>
    <row r="115" spans="2:17" s="3" customFormat="1" ht="14.25" customHeight="1" x14ac:dyDescent="0.15">
      <c r="B115" s="26">
        <f t="shared" si="0"/>
        <v>111</v>
      </c>
      <c r="C115" s="94" t="s">
        <v>254</v>
      </c>
      <c r="D115" s="32">
        <f t="shared" si="1"/>
        <v>8.6000000000000227</v>
      </c>
      <c r="E115" s="163">
        <v>861.3</v>
      </c>
      <c r="F115" s="90" t="s">
        <v>17</v>
      </c>
      <c r="G115" s="60" t="s">
        <v>15</v>
      </c>
      <c r="H115" s="93" t="s">
        <v>10</v>
      </c>
      <c r="I115" s="61" t="s">
        <v>255</v>
      </c>
      <c r="J115" s="116" t="s">
        <v>109</v>
      </c>
      <c r="K115" s="73" t="s">
        <v>426</v>
      </c>
      <c r="L115" s="64"/>
      <c r="M115" s="150"/>
      <c r="N115" s="151"/>
      <c r="P115" s="162"/>
      <c r="Q115" s="161"/>
    </row>
    <row r="116" spans="2:17" s="3" customFormat="1" ht="15" customHeight="1" x14ac:dyDescent="0.15">
      <c r="B116" s="77">
        <f t="shared" si="0"/>
        <v>112</v>
      </c>
      <c r="C116" s="118" t="s">
        <v>256</v>
      </c>
      <c r="D116" s="78">
        <f t="shared" si="1"/>
        <v>47.600000000000023</v>
      </c>
      <c r="E116" s="165">
        <v>908.9</v>
      </c>
      <c r="F116" s="96" t="s">
        <v>35</v>
      </c>
      <c r="G116" s="71" t="s">
        <v>15</v>
      </c>
      <c r="H116" s="119" t="s">
        <v>21</v>
      </c>
      <c r="I116" s="72"/>
      <c r="J116" s="67"/>
      <c r="K116" s="97" t="s">
        <v>258</v>
      </c>
      <c r="L116" s="105" t="s">
        <v>452</v>
      </c>
      <c r="M116" s="146" t="s">
        <v>502</v>
      </c>
      <c r="N116" s="147" t="s">
        <v>503</v>
      </c>
      <c r="P116" s="162"/>
      <c r="Q116" s="161"/>
    </row>
    <row r="117" spans="2:17" s="3" customFormat="1" ht="15" customHeight="1" x14ac:dyDescent="0.15">
      <c r="B117" s="26">
        <f t="shared" si="0"/>
        <v>113</v>
      </c>
      <c r="C117" s="94" t="s">
        <v>259</v>
      </c>
      <c r="D117" s="32">
        <f t="shared" si="1"/>
        <v>1.7999999999999545</v>
      </c>
      <c r="E117" s="163">
        <v>910.69999999999993</v>
      </c>
      <c r="F117" s="90" t="s">
        <v>35</v>
      </c>
      <c r="G117" s="60" t="s">
        <v>15</v>
      </c>
      <c r="H117" s="93" t="s">
        <v>10</v>
      </c>
      <c r="I117" s="130" t="s">
        <v>273</v>
      </c>
      <c r="J117" s="11" t="s">
        <v>109</v>
      </c>
      <c r="K117" s="132" t="s">
        <v>278</v>
      </c>
      <c r="L117" s="64"/>
      <c r="M117" s="150"/>
      <c r="N117" s="151"/>
      <c r="P117" s="162"/>
      <c r="Q117" s="161"/>
    </row>
    <row r="118" spans="2:17" s="3" customFormat="1" ht="14.25" customHeight="1" x14ac:dyDescent="0.4">
      <c r="B118" s="26">
        <f t="shared" si="0"/>
        <v>114</v>
      </c>
      <c r="C118" s="27" t="s">
        <v>260</v>
      </c>
      <c r="D118" s="32">
        <f t="shared" si="1"/>
        <v>4</v>
      </c>
      <c r="E118" s="163">
        <v>914.69999999999993</v>
      </c>
      <c r="F118" s="90" t="s">
        <v>17</v>
      </c>
      <c r="G118" s="79" t="s">
        <v>267</v>
      </c>
      <c r="H118" s="128" t="s">
        <v>9</v>
      </c>
      <c r="I118" s="130" t="s">
        <v>274</v>
      </c>
      <c r="J118" s="11" t="s">
        <v>279</v>
      </c>
      <c r="K118" s="132" t="s">
        <v>280</v>
      </c>
      <c r="L118" s="64"/>
      <c r="M118" s="150"/>
      <c r="N118" s="151"/>
      <c r="P118" s="162"/>
      <c r="Q118" s="161"/>
    </row>
    <row r="119" spans="2:17" s="3" customFormat="1" ht="15" customHeight="1" x14ac:dyDescent="0.4">
      <c r="B119" s="26">
        <f t="shared" si="0"/>
        <v>115</v>
      </c>
      <c r="C119" s="27" t="s">
        <v>261</v>
      </c>
      <c r="D119" s="32">
        <f t="shared" si="1"/>
        <v>3.3000000000000682</v>
      </c>
      <c r="E119" s="163">
        <v>918</v>
      </c>
      <c r="F119" s="90" t="s">
        <v>35</v>
      </c>
      <c r="G119" s="79" t="s">
        <v>268</v>
      </c>
      <c r="H119" s="128" t="s">
        <v>10</v>
      </c>
      <c r="I119" s="130"/>
      <c r="J119" s="11" t="s">
        <v>109</v>
      </c>
      <c r="K119" s="132" t="s">
        <v>281</v>
      </c>
      <c r="L119" s="64"/>
      <c r="M119" s="150"/>
      <c r="N119" s="151"/>
      <c r="P119" s="162"/>
      <c r="Q119" s="161"/>
    </row>
    <row r="120" spans="2:17" s="3" customFormat="1" ht="15" customHeight="1" x14ac:dyDescent="0.4">
      <c r="B120" s="26">
        <f t="shared" si="0"/>
        <v>116</v>
      </c>
      <c r="C120" s="27" t="s">
        <v>262</v>
      </c>
      <c r="D120" s="32">
        <f t="shared" si="1"/>
        <v>8.0999999999999091</v>
      </c>
      <c r="E120" s="163">
        <v>926.09999999999991</v>
      </c>
      <c r="F120" s="89" t="s">
        <v>16</v>
      </c>
      <c r="G120" s="79" t="s">
        <v>267</v>
      </c>
      <c r="H120" s="128" t="s">
        <v>10</v>
      </c>
      <c r="I120" s="11"/>
      <c r="J120" s="11" t="s">
        <v>109</v>
      </c>
      <c r="K120" s="133" t="s">
        <v>283</v>
      </c>
      <c r="L120" s="64"/>
      <c r="M120" s="150"/>
      <c r="N120" s="151"/>
      <c r="P120" s="162"/>
      <c r="Q120" s="161"/>
    </row>
    <row r="121" spans="2:17" s="3" customFormat="1" ht="14.25" customHeight="1" x14ac:dyDescent="0.4">
      <c r="B121" s="26">
        <f t="shared" si="0"/>
        <v>117</v>
      </c>
      <c r="C121" s="27" t="s">
        <v>263</v>
      </c>
      <c r="D121" s="32">
        <f t="shared" si="1"/>
        <v>1.7000000000000455</v>
      </c>
      <c r="E121" s="163">
        <v>927.8</v>
      </c>
      <c r="F121" s="90" t="s">
        <v>89</v>
      </c>
      <c r="G121" s="79" t="s">
        <v>51</v>
      </c>
      <c r="H121" s="128" t="s">
        <v>9</v>
      </c>
      <c r="I121" s="131" t="s">
        <v>275</v>
      </c>
      <c r="J121" s="11" t="s">
        <v>284</v>
      </c>
      <c r="K121" s="133" t="s">
        <v>282</v>
      </c>
      <c r="L121" s="64"/>
      <c r="M121" s="150"/>
      <c r="N121" s="151"/>
      <c r="P121" s="162"/>
      <c r="Q121" s="161"/>
    </row>
    <row r="122" spans="2:17" s="3" customFormat="1" ht="15" customHeight="1" x14ac:dyDescent="0.4">
      <c r="B122" s="26">
        <f t="shared" si="0"/>
        <v>118</v>
      </c>
      <c r="C122" s="27" t="s">
        <v>264</v>
      </c>
      <c r="D122" s="32">
        <f t="shared" si="1"/>
        <v>7.2999999999999545</v>
      </c>
      <c r="E122" s="163">
        <v>935.09999999999991</v>
      </c>
      <c r="F122" s="82" t="s">
        <v>28</v>
      </c>
      <c r="G122" s="79" t="s">
        <v>269</v>
      </c>
      <c r="H122" s="128" t="s">
        <v>10</v>
      </c>
      <c r="I122" s="131"/>
      <c r="J122" s="11" t="s">
        <v>279</v>
      </c>
      <c r="K122" s="132" t="s">
        <v>285</v>
      </c>
      <c r="L122" s="64"/>
      <c r="M122" s="150"/>
      <c r="N122" s="151"/>
      <c r="P122" s="162"/>
      <c r="Q122" s="161"/>
    </row>
    <row r="123" spans="2:17" s="3" customFormat="1" ht="15" customHeight="1" x14ac:dyDescent="0.4">
      <c r="B123" s="26">
        <f t="shared" si="0"/>
        <v>119</v>
      </c>
      <c r="C123" s="27" t="s">
        <v>65</v>
      </c>
      <c r="D123" s="32">
        <f t="shared" si="1"/>
        <v>2.1000000000000227</v>
      </c>
      <c r="E123" s="163">
        <v>937.19999999999993</v>
      </c>
      <c r="F123" s="90" t="s">
        <v>35</v>
      </c>
      <c r="G123" s="79" t="s">
        <v>270</v>
      </c>
      <c r="H123" s="129" t="s">
        <v>11</v>
      </c>
      <c r="I123" s="131"/>
      <c r="J123" s="11" t="s">
        <v>109</v>
      </c>
      <c r="K123" s="132" t="s">
        <v>286</v>
      </c>
      <c r="L123" s="135" t="s">
        <v>292</v>
      </c>
      <c r="M123" s="150"/>
      <c r="N123" s="151"/>
      <c r="P123" s="162"/>
      <c r="Q123" s="161"/>
    </row>
    <row r="124" spans="2:17" s="3" customFormat="1" ht="14.25" customHeight="1" x14ac:dyDescent="0.4">
      <c r="B124" s="26">
        <f t="shared" si="0"/>
        <v>120</v>
      </c>
      <c r="C124" s="27" t="s">
        <v>65</v>
      </c>
      <c r="D124" s="32">
        <f t="shared" si="1"/>
        <v>1.7000000000000455</v>
      </c>
      <c r="E124" s="163">
        <v>938.9</v>
      </c>
      <c r="F124" s="89" t="s">
        <v>16</v>
      </c>
      <c r="G124" s="79" t="s">
        <v>271</v>
      </c>
      <c r="H124" s="129" t="s">
        <v>9</v>
      </c>
      <c r="I124" s="11" t="s">
        <v>276</v>
      </c>
      <c r="J124" s="11" t="s">
        <v>284</v>
      </c>
      <c r="K124" s="134" t="s">
        <v>287</v>
      </c>
      <c r="L124" s="135"/>
      <c r="M124" s="150"/>
      <c r="N124" s="151"/>
      <c r="P124" s="162"/>
      <c r="Q124" s="161"/>
    </row>
    <row r="125" spans="2:17" s="3" customFormat="1" ht="15" customHeight="1" x14ac:dyDescent="0.4">
      <c r="B125" s="26">
        <f t="shared" si="0"/>
        <v>121</v>
      </c>
      <c r="C125" s="27" t="s">
        <v>265</v>
      </c>
      <c r="D125" s="32">
        <f t="shared" si="1"/>
        <v>1</v>
      </c>
      <c r="E125" s="163">
        <v>939.9</v>
      </c>
      <c r="F125" s="82" t="s">
        <v>28</v>
      </c>
      <c r="G125" s="17" t="s">
        <v>272</v>
      </c>
      <c r="H125" s="128" t="s">
        <v>10</v>
      </c>
      <c r="I125" s="11" t="s">
        <v>277</v>
      </c>
      <c r="J125" s="11" t="s">
        <v>279</v>
      </c>
      <c r="K125" s="134" t="s">
        <v>288</v>
      </c>
      <c r="L125" s="135"/>
      <c r="M125" s="150"/>
      <c r="N125" s="151"/>
      <c r="P125" s="162"/>
      <c r="Q125" s="161"/>
    </row>
    <row r="126" spans="2:17" s="3" customFormat="1" ht="15" customHeight="1" x14ac:dyDescent="0.4">
      <c r="B126" s="26">
        <f t="shared" si="0"/>
        <v>122</v>
      </c>
      <c r="C126" s="27" t="s">
        <v>266</v>
      </c>
      <c r="D126" s="32">
        <f t="shared" si="1"/>
        <v>11.299999999999955</v>
      </c>
      <c r="E126" s="163">
        <v>951.19999999999993</v>
      </c>
      <c r="F126" s="90" t="s">
        <v>35</v>
      </c>
      <c r="G126" s="17" t="s">
        <v>269</v>
      </c>
      <c r="H126" s="17" t="s">
        <v>10</v>
      </c>
      <c r="I126" s="11"/>
      <c r="J126" s="11" t="s">
        <v>109</v>
      </c>
      <c r="K126" s="134" t="s">
        <v>289</v>
      </c>
      <c r="L126" s="135" t="s">
        <v>293</v>
      </c>
      <c r="M126" s="150"/>
      <c r="N126" s="151"/>
      <c r="P126" s="162"/>
      <c r="Q126" s="161"/>
    </row>
    <row r="127" spans="2:17" s="3" customFormat="1" ht="14.25" customHeight="1" x14ac:dyDescent="0.4">
      <c r="B127" s="26">
        <f t="shared" si="0"/>
        <v>123</v>
      </c>
      <c r="C127" s="27" t="s">
        <v>104</v>
      </c>
      <c r="D127" s="32">
        <f t="shared" si="1"/>
        <v>0.20000000000004547</v>
      </c>
      <c r="E127" s="163">
        <v>951.4</v>
      </c>
      <c r="F127" s="90" t="s">
        <v>17</v>
      </c>
      <c r="G127" s="17" t="s">
        <v>51</v>
      </c>
      <c r="H127" s="17" t="s">
        <v>9</v>
      </c>
      <c r="I127" s="11"/>
      <c r="J127" s="11" t="s">
        <v>290</v>
      </c>
      <c r="K127" s="134" t="s">
        <v>291</v>
      </c>
      <c r="L127" s="64"/>
      <c r="M127" s="150"/>
      <c r="N127" s="151"/>
      <c r="P127" s="162"/>
      <c r="Q127" s="161"/>
    </row>
    <row r="128" spans="2:17" s="3" customFormat="1" ht="15" customHeight="1" x14ac:dyDescent="0.4">
      <c r="B128" s="26">
        <f t="shared" ref="B128:B147" si="2">B127+1</f>
        <v>124</v>
      </c>
      <c r="C128" s="27" t="s">
        <v>104</v>
      </c>
      <c r="D128" s="32">
        <f t="shared" si="1"/>
        <v>2.1999999999999318</v>
      </c>
      <c r="E128" s="163">
        <v>953.59999999999991</v>
      </c>
      <c r="F128" s="89" t="s">
        <v>16</v>
      </c>
      <c r="G128" s="60" t="s">
        <v>97</v>
      </c>
      <c r="H128" s="17" t="s">
        <v>9</v>
      </c>
      <c r="I128" s="11"/>
      <c r="J128" s="11" t="s">
        <v>109</v>
      </c>
      <c r="K128" s="134" t="s">
        <v>294</v>
      </c>
      <c r="L128" s="64"/>
      <c r="M128" s="150"/>
      <c r="N128" s="151"/>
      <c r="P128" s="162"/>
      <c r="Q128" s="161"/>
    </row>
    <row r="129" spans="2:17" s="3" customFormat="1" ht="14.25" customHeight="1" x14ac:dyDescent="0.4">
      <c r="B129" s="26">
        <f t="shared" si="2"/>
        <v>125</v>
      </c>
      <c r="C129" s="27" t="s">
        <v>295</v>
      </c>
      <c r="D129" s="32">
        <f t="shared" ref="D129:D147" si="3">E129-E128</f>
        <v>1.2000000000000455</v>
      </c>
      <c r="E129" s="163">
        <v>954.8</v>
      </c>
      <c r="F129" s="89" t="s">
        <v>16</v>
      </c>
      <c r="G129" s="60" t="s">
        <v>15</v>
      </c>
      <c r="H129" s="128" t="s">
        <v>10</v>
      </c>
      <c r="I129" s="11" t="s">
        <v>296</v>
      </c>
      <c r="J129" s="11" t="s">
        <v>222</v>
      </c>
      <c r="K129" s="134" t="s">
        <v>297</v>
      </c>
      <c r="L129" s="64"/>
      <c r="M129" s="150"/>
      <c r="N129" s="151"/>
      <c r="P129" s="162"/>
      <c r="Q129" s="161"/>
    </row>
    <row r="130" spans="2:17" s="3" customFormat="1" ht="15" customHeight="1" x14ac:dyDescent="0.15">
      <c r="B130" s="26">
        <f t="shared" si="2"/>
        <v>126</v>
      </c>
      <c r="C130" s="27" t="s">
        <v>298</v>
      </c>
      <c r="D130" s="32">
        <f t="shared" si="3"/>
        <v>6.6000000000000227</v>
      </c>
      <c r="E130" s="163">
        <v>961.4</v>
      </c>
      <c r="F130" s="90" t="s">
        <v>35</v>
      </c>
      <c r="G130" s="60" t="s">
        <v>15</v>
      </c>
      <c r="H130" s="93" t="s">
        <v>10</v>
      </c>
      <c r="I130" s="11" t="s">
        <v>495</v>
      </c>
      <c r="J130" s="11" t="s">
        <v>300</v>
      </c>
      <c r="K130" s="134" t="s">
        <v>496</v>
      </c>
      <c r="L130" s="64"/>
      <c r="M130" s="150"/>
      <c r="N130" s="151"/>
      <c r="P130" s="162"/>
      <c r="Q130" s="161"/>
    </row>
    <row r="131" spans="2:17" s="3" customFormat="1" ht="15" customHeight="1" x14ac:dyDescent="0.15">
      <c r="B131" s="26">
        <f t="shared" si="2"/>
        <v>127</v>
      </c>
      <c r="C131" s="27" t="s">
        <v>299</v>
      </c>
      <c r="D131" s="32">
        <f t="shared" si="3"/>
        <v>4.5</v>
      </c>
      <c r="E131" s="163">
        <v>965.9</v>
      </c>
      <c r="F131" s="90" t="s">
        <v>35</v>
      </c>
      <c r="G131" s="60" t="s">
        <v>15</v>
      </c>
      <c r="H131" s="93" t="s">
        <v>10</v>
      </c>
      <c r="I131" s="61" t="s">
        <v>492</v>
      </c>
      <c r="J131" s="52" t="s">
        <v>493</v>
      </c>
      <c r="K131" s="73" t="s">
        <v>427</v>
      </c>
      <c r="L131" s="64"/>
      <c r="M131" s="150"/>
      <c r="N131" s="151"/>
      <c r="P131" s="162"/>
      <c r="Q131" s="161"/>
    </row>
    <row r="132" spans="2:17" s="3" customFormat="1" ht="14.25" customHeight="1" x14ac:dyDescent="0.15">
      <c r="B132" s="26">
        <f t="shared" si="2"/>
        <v>128</v>
      </c>
      <c r="C132" s="27" t="s">
        <v>309</v>
      </c>
      <c r="D132" s="32">
        <f t="shared" si="3"/>
        <v>8.3999999999999773</v>
      </c>
      <c r="E132" s="163">
        <v>974.3</v>
      </c>
      <c r="F132" s="90" t="s">
        <v>89</v>
      </c>
      <c r="G132" s="60" t="s">
        <v>15</v>
      </c>
      <c r="H132" s="93" t="s">
        <v>9</v>
      </c>
      <c r="I132" s="61" t="s">
        <v>302</v>
      </c>
      <c r="J132" s="52" t="s">
        <v>301</v>
      </c>
      <c r="K132" s="73" t="s">
        <v>428</v>
      </c>
      <c r="L132" s="64"/>
      <c r="M132" s="150"/>
      <c r="N132" s="151"/>
      <c r="P132" s="162"/>
      <c r="Q132" s="161"/>
    </row>
    <row r="133" spans="2:17" s="3" customFormat="1" ht="15" customHeight="1" x14ac:dyDescent="0.15">
      <c r="B133" s="26">
        <f t="shared" si="2"/>
        <v>129</v>
      </c>
      <c r="C133" s="94" t="s">
        <v>308</v>
      </c>
      <c r="D133" s="32">
        <f t="shared" si="3"/>
        <v>0.5</v>
      </c>
      <c r="E133" s="163">
        <v>974.8</v>
      </c>
      <c r="F133" s="90" t="s">
        <v>35</v>
      </c>
      <c r="G133" s="60" t="s">
        <v>15</v>
      </c>
      <c r="H133" s="93" t="s">
        <v>10</v>
      </c>
      <c r="I133" s="61"/>
      <c r="J133" s="52" t="s">
        <v>303</v>
      </c>
      <c r="K133" s="73" t="s">
        <v>429</v>
      </c>
      <c r="L133" s="64"/>
      <c r="M133" s="150"/>
      <c r="N133" s="151"/>
      <c r="P133" s="162"/>
      <c r="Q133" s="161"/>
    </row>
    <row r="134" spans="2:17" s="3" customFormat="1" ht="15" customHeight="1" x14ac:dyDescent="0.15">
      <c r="B134" s="26">
        <f t="shared" si="2"/>
        <v>130</v>
      </c>
      <c r="C134" s="94" t="s">
        <v>307</v>
      </c>
      <c r="D134" s="32">
        <f t="shared" si="3"/>
        <v>1.6000000000000227</v>
      </c>
      <c r="E134" s="163">
        <v>976.4</v>
      </c>
      <c r="F134" s="82" t="s">
        <v>28</v>
      </c>
      <c r="G134" s="60" t="s">
        <v>15</v>
      </c>
      <c r="H134" s="93" t="s">
        <v>10</v>
      </c>
      <c r="I134" s="61"/>
      <c r="J134" s="11" t="s">
        <v>300</v>
      </c>
      <c r="K134" s="73" t="s">
        <v>430</v>
      </c>
      <c r="L134" s="64"/>
      <c r="M134" s="150"/>
      <c r="N134" s="151"/>
      <c r="P134" s="162"/>
      <c r="Q134" s="161"/>
    </row>
    <row r="135" spans="2:17" s="3" customFormat="1" ht="14.25" customHeight="1" x14ac:dyDescent="0.15">
      <c r="B135" s="144">
        <f t="shared" si="2"/>
        <v>131</v>
      </c>
      <c r="C135" s="113" t="s">
        <v>455</v>
      </c>
      <c r="D135" s="47">
        <f t="shared" si="3"/>
        <v>1.1999999999999318</v>
      </c>
      <c r="E135" s="164">
        <v>977.59999999999991</v>
      </c>
      <c r="F135" s="114" t="s">
        <v>89</v>
      </c>
      <c r="G135" s="58" t="s">
        <v>15</v>
      </c>
      <c r="H135" s="108" t="s">
        <v>21</v>
      </c>
      <c r="I135" s="59" t="s">
        <v>310</v>
      </c>
      <c r="J135" s="109"/>
      <c r="K135" s="62" t="s">
        <v>306</v>
      </c>
      <c r="L135" s="127" t="s">
        <v>457</v>
      </c>
      <c r="M135" s="155"/>
      <c r="N135" s="156" t="s">
        <v>501</v>
      </c>
      <c r="P135" s="162"/>
      <c r="Q135" s="161"/>
    </row>
    <row r="136" spans="2:17" s="3" customFormat="1" ht="18" customHeight="1" x14ac:dyDescent="0.4">
      <c r="B136" s="26">
        <f t="shared" si="2"/>
        <v>132</v>
      </c>
      <c r="C136" s="94" t="s">
        <v>456</v>
      </c>
      <c r="D136" s="32">
        <f t="shared" si="3"/>
        <v>2.4000000000000909</v>
      </c>
      <c r="E136" s="163">
        <v>980</v>
      </c>
      <c r="F136" s="90" t="s">
        <v>101</v>
      </c>
      <c r="G136" s="60" t="s">
        <v>15</v>
      </c>
      <c r="H136" s="120" t="s">
        <v>103</v>
      </c>
      <c r="I136" s="61" t="s">
        <v>497</v>
      </c>
      <c r="J136" s="11" t="s">
        <v>300</v>
      </c>
      <c r="K136" s="73" t="s">
        <v>431</v>
      </c>
      <c r="L136" s="64" t="s">
        <v>102</v>
      </c>
      <c r="M136" s="150"/>
      <c r="N136" s="151"/>
      <c r="P136" s="162"/>
      <c r="Q136" s="161"/>
    </row>
    <row r="137" spans="2:17" s="3" customFormat="1" ht="15" customHeight="1" x14ac:dyDescent="0.15">
      <c r="B137" s="26">
        <f t="shared" si="2"/>
        <v>133</v>
      </c>
      <c r="C137" s="94" t="s">
        <v>104</v>
      </c>
      <c r="D137" s="32">
        <f t="shared" si="3"/>
        <v>1.1999999999999318</v>
      </c>
      <c r="E137" s="163">
        <v>981.19999999999993</v>
      </c>
      <c r="F137" s="90" t="s">
        <v>100</v>
      </c>
      <c r="G137" s="60" t="s">
        <v>15</v>
      </c>
      <c r="H137" s="93" t="s">
        <v>11</v>
      </c>
      <c r="I137" s="61"/>
      <c r="J137" s="11" t="s">
        <v>300</v>
      </c>
      <c r="K137" s="73" t="s">
        <v>431</v>
      </c>
      <c r="L137" s="64" t="s">
        <v>311</v>
      </c>
      <c r="M137" s="150"/>
      <c r="N137" s="151"/>
      <c r="P137" s="162"/>
      <c r="Q137" s="161"/>
    </row>
    <row r="138" spans="2:17" s="3" customFormat="1" ht="14.25" customHeight="1" x14ac:dyDescent="0.15">
      <c r="B138" s="26">
        <f t="shared" si="2"/>
        <v>134</v>
      </c>
      <c r="C138" s="94" t="s">
        <v>104</v>
      </c>
      <c r="D138" s="32">
        <f t="shared" si="3"/>
        <v>0.89999999999997726</v>
      </c>
      <c r="E138" s="163">
        <v>982.09999999999991</v>
      </c>
      <c r="F138" s="90" t="s">
        <v>89</v>
      </c>
      <c r="G138" s="60" t="s">
        <v>69</v>
      </c>
      <c r="H138" s="93" t="s">
        <v>9</v>
      </c>
      <c r="I138" s="61"/>
      <c r="J138" s="11" t="s">
        <v>300</v>
      </c>
      <c r="K138" s="73" t="s">
        <v>431</v>
      </c>
      <c r="L138" s="64"/>
      <c r="M138" s="150"/>
      <c r="N138" s="151"/>
      <c r="P138" s="162"/>
      <c r="Q138" s="161"/>
    </row>
    <row r="139" spans="2:17" s="3" customFormat="1" ht="15" customHeight="1" x14ac:dyDescent="0.15">
      <c r="B139" s="26">
        <f t="shared" si="2"/>
        <v>135</v>
      </c>
      <c r="C139" s="94" t="s">
        <v>104</v>
      </c>
      <c r="D139" s="32">
        <f t="shared" si="3"/>
        <v>2.8000000000000682</v>
      </c>
      <c r="E139" s="163">
        <v>984.9</v>
      </c>
      <c r="F139" s="90" t="s">
        <v>35</v>
      </c>
      <c r="G139" s="60" t="s">
        <v>98</v>
      </c>
      <c r="H139" s="93" t="s">
        <v>10</v>
      </c>
      <c r="I139" s="61"/>
      <c r="J139" s="11" t="s">
        <v>300</v>
      </c>
      <c r="K139" s="73" t="s">
        <v>432</v>
      </c>
      <c r="L139" s="64"/>
      <c r="M139" s="150"/>
      <c r="N139" s="151"/>
      <c r="P139" s="162"/>
      <c r="Q139" s="161"/>
    </row>
    <row r="140" spans="2:17" s="3" customFormat="1" ht="15" customHeight="1" x14ac:dyDescent="0.15">
      <c r="B140" s="26">
        <f t="shared" si="2"/>
        <v>136</v>
      </c>
      <c r="C140" s="94" t="s">
        <v>316</v>
      </c>
      <c r="D140" s="32">
        <f t="shared" si="3"/>
        <v>3.6999999999999318</v>
      </c>
      <c r="E140" s="163">
        <v>988.59999999999991</v>
      </c>
      <c r="F140" s="90" t="s">
        <v>35</v>
      </c>
      <c r="G140" s="60" t="s">
        <v>15</v>
      </c>
      <c r="H140" s="93" t="s">
        <v>11</v>
      </c>
      <c r="I140" s="61" t="s">
        <v>313</v>
      </c>
      <c r="J140" s="11" t="s">
        <v>312</v>
      </c>
      <c r="K140" s="73" t="s">
        <v>433</v>
      </c>
      <c r="L140" s="64" t="s">
        <v>99</v>
      </c>
      <c r="M140" s="150"/>
      <c r="N140" s="151"/>
      <c r="P140" s="162"/>
      <c r="Q140" s="161"/>
    </row>
    <row r="141" spans="2:17" s="3" customFormat="1" ht="14.25" customHeight="1" x14ac:dyDescent="0.15">
      <c r="B141" s="26">
        <f t="shared" si="2"/>
        <v>137</v>
      </c>
      <c r="C141" s="94" t="s">
        <v>348</v>
      </c>
      <c r="D141" s="32">
        <f t="shared" si="3"/>
        <v>1.1000000000000227</v>
      </c>
      <c r="E141" s="163">
        <v>989.69999999999993</v>
      </c>
      <c r="F141" s="90" t="s">
        <v>17</v>
      </c>
      <c r="G141" s="60" t="s">
        <v>15</v>
      </c>
      <c r="H141" s="93" t="s">
        <v>10</v>
      </c>
      <c r="I141" s="61" t="s">
        <v>313</v>
      </c>
      <c r="J141" s="52" t="s">
        <v>314</v>
      </c>
      <c r="K141" s="73" t="s">
        <v>434</v>
      </c>
      <c r="L141" s="64"/>
      <c r="M141" s="150"/>
      <c r="N141" s="151"/>
      <c r="P141" s="162"/>
      <c r="Q141" s="161"/>
    </row>
    <row r="142" spans="2:17" s="3" customFormat="1" ht="14.25" customHeight="1" x14ac:dyDescent="0.15">
      <c r="B142" s="26">
        <f t="shared" si="2"/>
        <v>138</v>
      </c>
      <c r="C142" s="94" t="s">
        <v>315</v>
      </c>
      <c r="D142" s="32">
        <f t="shared" si="3"/>
        <v>1.8000000000000682</v>
      </c>
      <c r="E142" s="163">
        <v>991.5</v>
      </c>
      <c r="F142" s="90" t="s">
        <v>17</v>
      </c>
      <c r="G142" s="60" t="s">
        <v>15</v>
      </c>
      <c r="H142" s="93" t="s">
        <v>9</v>
      </c>
      <c r="I142" s="61" t="s">
        <v>317</v>
      </c>
      <c r="J142" s="11" t="s">
        <v>300</v>
      </c>
      <c r="K142" s="73" t="s">
        <v>435</v>
      </c>
      <c r="L142" s="64"/>
      <c r="M142" s="150"/>
      <c r="N142" s="151"/>
      <c r="P142" s="162"/>
      <c r="Q142" s="161"/>
    </row>
    <row r="143" spans="2:17" s="3" customFormat="1" ht="15" customHeight="1" x14ac:dyDescent="0.15">
      <c r="B143" s="26">
        <f t="shared" si="2"/>
        <v>139</v>
      </c>
      <c r="C143" s="94" t="s">
        <v>318</v>
      </c>
      <c r="D143" s="32">
        <f t="shared" si="3"/>
        <v>3.7999999999999545</v>
      </c>
      <c r="E143" s="163">
        <v>995.3</v>
      </c>
      <c r="F143" s="90" t="s">
        <v>35</v>
      </c>
      <c r="G143" s="60" t="s">
        <v>15</v>
      </c>
      <c r="H143" s="93" t="s">
        <v>10</v>
      </c>
      <c r="I143" s="61" t="s">
        <v>320</v>
      </c>
      <c r="J143" s="52" t="s">
        <v>321</v>
      </c>
      <c r="K143" s="73" t="s">
        <v>436</v>
      </c>
      <c r="L143" s="64"/>
      <c r="M143" s="150"/>
      <c r="N143" s="151"/>
      <c r="P143" s="162"/>
      <c r="Q143" s="161"/>
    </row>
    <row r="144" spans="2:17" s="3" customFormat="1" ht="14.25" customHeight="1" x14ac:dyDescent="0.15">
      <c r="B144" s="26">
        <f t="shared" si="2"/>
        <v>140</v>
      </c>
      <c r="C144" s="94" t="s">
        <v>318</v>
      </c>
      <c r="D144" s="32">
        <f t="shared" si="3"/>
        <v>1.1000000000000227</v>
      </c>
      <c r="E144" s="163">
        <v>996.4</v>
      </c>
      <c r="F144" s="90" t="s">
        <v>17</v>
      </c>
      <c r="G144" s="60" t="s">
        <v>15</v>
      </c>
      <c r="H144" s="93" t="s">
        <v>9</v>
      </c>
      <c r="I144" s="61" t="s">
        <v>322</v>
      </c>
      <c r="J144" s="52" t="s">
        <v>321</v>
      </c>
      <c r="K144" s="73" t="s">
        <v>436</v>
      </c>
      <c r="L144" s="64"/>
      <c r="M144" s="150"/>
      <c r="N144" s="151"/>
      <c r="P144" s="162"/>
      <c r="Q144" s="161"/>
    </row>
    <row r="145" spans="2:17" s="3" customFormat="1" ht="14.25" customHeight="1" x14ac:dyDescent="0.15">
      <c r="B145" s="26">
        <f t="shared" si="2"/>
        <v>141</v>
      </c>
      <c r="C145" s="94" t="s">
        <v>319</v>
      </c>
      <c r="D145" s="32">
        <f t="shared" si="3"/>
        <v>1.3999999999999773</v>
      </c>
      <c r="E145" s="163">
        <v>997.8</v>
      </c>
      <c r="F145" s="82" t="s">
        <v>28</v>
      </c>
      <c r="G145" s="60" t="s">
        <v>15</v>
      </c>
      <c r="H145" s="93" t="s">
        <v>10</v>
      </c>
      <c r="I145" s="61" t="s">
        <v>323</v>
      </c>
      <c r="J145" s="11" t="s">
        <v>300</v>
      </c>
      <c r="K145" s="73" t="s">
        <v>437</v>
      </c>
      <c r="L145" s="64"/>
      <c r="M145" s="150"/>
      <c r="N145" s="151"/>
      <c r="P145" s="162"/>
      <c r="Q145" s="161"/>
    </row>
    <row r="146" spans="2:17" ht="24" x14ac:dyDescent="0.4">
      <c r="B146" s="77">
        <f t="shared" si="2"/>
        <v>142</v>
      </c>
      <c r="C146" s="33" t="s">
        <v>324</v>
      </c>
      <c r="D146" s="78">
        <f t="shared" si="3"/>
        <v>3.1000000000000227</v>
      </c>
      <c r="E146" s="165">
        <v>1000.9</v>
      </c>
      <c r="F146" s="96" t="s">
        <v>17</v>
      </c>
      <c r="G146" s="71" t="s">
        <v>15</v>
      </c>
      <c r="H146" s="35" t="s">
        <v>21</v>
      </c>
      <c r="I146" s="36"/>
      <c r="J146" s="136" t="s">
        <v>328</v>
      </c>
      <c r="K146" s="63" t="s">
        <v>326</v>
      </c>
      <c r="L146" s="37" t="s">
        <v>327</v>
      </c>
      <c r="M146" s="157" t="s">
        <v>468</v>
      </c>
      <c r="N146" s="158" t="s">
        <v>469</v>
      </c>
      <c r="P146" s="162"/>
    </row>
    <row r="147" spans="2:17" ht="24" x14ac:dyDescent="0.4">
      <c r="B147" s="77">
        <f t="shared" si="2"/>
        <v>143</v>
      </c>
      <c r="C147" s="33" t="s">
        <v>325</v>
      </c>
      <c r="D147" s="78">
        <f t="shared" si="3"/>
        <v>0.29999999999995453</v>
      </c>
      <c r="E147" s="165">
        <v>1001.1999999999999</v>
      </c>
      <c r="F147" s="34"/>
      <c r="G147" s="35"/>
      <c r="H147" s="35" t="s">
        <v>21</v>
      </c>
      <c r="I147" s="36"/>
      <c r="J147" s="136"/>
      <c r="K147" s="63" t="s">
        <v>45</v>
      </c>
      <c r="L147" s="159" t="s">
        <v>473</v>
      </c>
      <c r="M147" s="157" t="s">
        <v>470</v>
      </c>
      <c r="N147" s="158" t="s">
        <v>471</v>
      </c>
      <c r="P147" s="162"/>
    </row>
    <row r="148" spans="2:17" x14ac:dyDescent="0.45">
      <c r="C148" s="20"/>
      <c r="D148" s="12"/>
      <c r="E148" s="20"/>
      <c r="F148" s="12"/>
      <c r="I148" s="143"/>
      <c r="K148" s="21"/>
      <c r="L148" s="19"/>
      <c r="M148" s="4"/>
      <c r="N148" s="4"/>
    </row>
    <row r="149" spans="2:17" x14ac:dyDescent="0.15">
      <c r="C149" s="4"/>
      <c r="D149" s="4"/>
      <c r="E149" s="4"/>
      <c r="F149" s="4"/>
      <c r="G149" s="45"/>
      <c r="H149" s="5"/>
      <c r="I149" s="143"/>
      <c r="K149" s="21"/>
      <c r="L149" s="19"/>
      <c r="M149" s="4"/>
      <c r="N149" s="4"/>
    </row>
    <row r="150" spans="2:17" x14ac:dyDescent="0.45">
      <c r="C150" s="20"/>
      <c r="D150" s="12"/>
      <c r="E150" s="20"/>
      <c r="F150" s="12"/>
      <c r="I150" s="143"/>
      <c r="K150" s="21"/>
      <c r="L150" s="19"/>
      <c r="M150" s="4"/>
      <c r="N150" s="4"/>
    </row>
    <row r="151" spans="2:17" x14ac:dyDescent="0.45">
      <c r="C151" s="20"/>
      <c r="D151" s="12"/>
      <c r="E151" s="20"/>
      <c r="F151" s="12"/>
      <c r="I151" s="143"/>
      <c r="K151" s="21"/>
      <c r="L151" s="19"/>
      <c r="M151" s="4"/>
      <c r="N151" s="4"/>
    </row>
    <row r="152" spans="2:17" x14ac:dyDescent="0.45">
      <c r="C152" s="20"/>
      <c r="D152" s="12"/>
      <c r="E152" s="20"/>
      <c r="F152" s="12"/>
      <c r="I152" s="143"/>
      <c r="K152" s="21"/>
      <c r="L152" s="19"/>
      <c r="M152" s="4"/>
      <c r="N152" s="4"/>
    </row>
    <row r="153" spans="2:17" x14ac:dyDescent="0.45">
      <c r="C153" s="20"/>
      <c r="D153" s="12"/>
      <c r="E153" s="20"/>
      <c r="F153" s="12"/>
      <c r="I153" s="143"/>
      <c r="K153" s="21"/>
      <c r="L153" s="19"/>
      <c r="M153" s="4"/>
      <c r="N153" s="4"/>
    </row>
    <row r="154" spans="2:17" x14ac:dyDescent="0.45">
      <c r="C154" s="20"/>
      <c r="D154" s="12"/>
      <c r="E154" s="20"/>
      <c r="F154" s="12"/>
      <c r="I154" s="143"/>
      <c r="K154" s="21"/>
      <c r="L154" s="19"/>
      <c r="M154" s="4"/>
      <c r="N154" s="4"/>
    </row>
    <row r="155" spans="2:17" ht="6" customHeight="1" x14ac:dyDescent="0.45">
      <c r="C155" s="20"/>
      <c r="D155" s="12"/>
      <c r="E155" s="20"/>
      <c r="F155" s="12"/>
      <c r="I155" s="143"/>
      <c r="K155" s="21"/>
      <c r="L155" s="19"/>
      <c r="M155" s="4"/>
      <c r="N155" s="4"/>
    </row>
  </sheetData>
  <mergeCells count="10">
    <mergeCell ref="I2:I3"/>
    <mergeCell ref="K2:K3"/>
    <mergeCell ref="L2:L3"/>
    <mergeCell ref="M2:M3"/>
    <mergeCell ref="N2:N3"/>
    <mergeCell ref="B2:B3"/>
    <mergeCell ref="D2:E2"/>
    <mergeCell ref="H2:H3"/>
    <mergeCell ref="F2:F3"/>
    <mergeCell ref="G2:G3"/>
  </mergeCells>
  <phoneticPr fontId="4"/>
  <pageMargins left="0" right="0" top="0" bottom="0" header="0" footer="0"/>
  <pageSetup paperSize="11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"/>
  <sheetViews>
    <sheetView tabSelected="1" workbookViewId="0">
      <selection activeCell="C2" sqref="C2:C4"/>
    </sheetView>
  </sheetViews>
  <sheetFormatPr defaultRowHeight="18.75" x14ac:dyDescent="0.4"/>
  <cols>
    <col min="2" max="2" width="9.25" bestFit="1" customWidth="1"/>
  </cols>
  <sheetData>
    <row r="2" spans="2:3" x14ac:dyDescent="0.4">
      <c r="B2" s="185">
        <v>46237</v>
      </c>
      <c r="C2" s="186" t="s">
        <v>515</v>
      </c>
    </row>
    <row r="3" spans="2:3" x14ac:dyDescent="0.4">
      <c r="C3" s="187" t="s">
        <v>516</v>
      </c>
    </row>
    <row r="4" spans="2:3" x14ac:dyDescent="0.4">
      <c r="C4" s="187" t="s">
        <v>517</v>
      </c>
    </row>
  </sheetData>
  <phoneticPr fontId="4"/>
  <hyperlinks>
    <hyperlink ref="C3" r:id="rId1" display="https://www.town.shari.hokkaido.jp/soshikikarasagasu/noumu/totikairyo/4287.html"/>
    <hyperlink ref="C4" r:id="rId2" display="https://www.town.shari.hokkaido.jp/material/files/group/16/koujinooshirase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摩周湖1000</vt:lpstr>
      <vt:lpstr>更新情報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FAFA</dc:creator>
  <cp:lastModifiedBy>Ishima</cp:lastModifiedBy>
  <dcterms:created xsi:type="dcterms:W3CDTF">2017-05-11T11:09:13Z</dcterms:created>
  <dcterms:modified xsi:type="dcterms:W3CDTF">2026-08-02T23:37:59Z</dcterms:modified>
</cp:coreProperties>
</file>