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E:\バックアップ\■ブルベバックアップ\★宗谷600\2026宗谷600\■キューシート\"/>
    </mc:Choice>
  </mc:AlternateContent>
  <xr:revisionPtr revIDLastSave="0" documentId="13_ncr:1_{85931922-F0DE-4664-9899-2C889AE2B5E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キューシート" sheetId="7" r:id="rId1"/>
    <sheet name="簡易キューシート" sheetId="9" r:id="rId2"/>
    <sheet name="Sheet1" sheetId="8" r:id="rId3"/>
  </sheets>
  <definedNames>
    <definedName name="_xlnm.Print_Area" localSheetId="0">キューシート!$A$1:$O$84</definedName>
    <definedName name="_xlnm.Print_Area" localSheetId="1">簡易キューシート!$A$1:$I$14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4" i="9" l="1"/>
  <c r="C13" i="9"/>
  <c r="C12" i="9"/>
  <c r="C11" i="9"/>
  <c r="C10" i="9"/>
  <c r="C9" i="9"/>
  <c r="C8" i="9"/>
  <c r="C7" i="9"/>
  <c r="C6" i="9"/>
  <c r="C5" i="9"/>
  <c r="H77" i="7"/>
  <c r="H76" i="7"/>
  <c r="H75" i="7"/>
  <c r="H74" i="7"/>
  <c r="H73" i="7"/>
  <c r="H72" i="7"/>
  <c r="H71" i="7"/>
  <c r="H70" i="7"/>
  <c r="H69" i="7"/>
  <c r="H68" i="7"/>
  <c r="H67" i="7"/>
  <c r="H66" i="7"/>
  <c r="H65" i="7"/>
  <c r="H64" i="7"/>
  <c r="H63" i="7"/>
  <c r="H62" i="7"/>
  <c r="H61" i="7"/>
  <c r="H60" i="7"/>
  <c r="H59" i="7"/>
  <c r="H58" i="7"/>
  <c r="H57" i="7"/>
  <c r="H56" i="7"/>
  <c r="H55" i="7"/>
  <c r="H54" i="7"/>
  <c r="H53" i="7"/>
  <c r="H52" i="7"/>
  <c r="H51" i="7"/>
  <c r="H50" i="7"/>
  <c r="H49" i="7"/>
  <c r="H48" i="7"/>
  <c r="H47" i="7"/>
  <c r="H46" i="7"/>
  <c r="H45" i="7"/>
  <c r="H44" i="7"/>
  <c r="H43" i="7"/>
  <c r="H42" i="7"/>
  <c r="H41" i="7"/>
  <c r="H40" i="7"/>
  <c r="H39" i="7"/>
  <c r="H38" i="7"/>
  <c r="H37" i="7"/>
  <c r="H36" i="7"/>
  <c r="H35" i="7"/>
  <c r="H34" i="7"/>
  <c r="H33" i="7"/>
  <c r="H32" i="7"/>
  <c r="H31" i="7"/>
  <c r="H30" i="7"/>
  <c r="H29" i="7"/>
  <c r="H28" i="7"/>
  <c r="H27" i="7"/>
  <c r="H26" i="7"/>
  <c r="H25" i="7"/>
  <c r="H24" i="7"/>
  <c r="H23" i="7"/>
  <c r="H22" i="7"/>
  <c r="H21" i="7"/>
  <c r="H20" i="7"/>
  <c r="H19" i="7"/>
  <c r="H18" i="7"/>
  <c r="H17" i="7"/>
  <c r="H16" i="7"/>
  <c r="H15" i="7"/>
  <c r="H14" i="7"/>
  <c r="H13" i="7"/>
  <c r="H12" i="7"/>
  <c r="H11" i="7"/>
  <c r="H10" i="7"/>
  <c r="I77" i="7"/>
  <c r="I71" i="7"/>
  <c r="I58" i="7"/>
  <c r="I52" i="7"/>
  <c r="I48" i="7"/>
  <c r="I41" i="7"/>
  <c r="I31" i="7"/>
  <c r="I27" i="7"/>
  <c r="I18" i="7"/>
  <c r="I81" i="7"/>
  <c r="H81" i="7"/>
  <c r="H80" i="7"/>
  <c r="H79" i="7"/>
  <c r="H9" i="7"/>
  <c r="H8" i="7"/>
  <c r="H7" i="7"/>
  <c r="H6" i="7"/>
  <c r="H5" i="7"/>
</calcChain>
</file>

<file path=xl/sharedStrings.xml><?xml version="1.0" encoding="utf-8"?>
<sst xmlns="http://schemas.openxmlformats.org/spreadsheetml/2006/main" count="525" uniqueCount="244">
  <si>
    <t>国40</t>
    <rPh sb="0" eb="1">
      <t>クニ</t>
    </rPh>
    <phoneticPr fontId="2"/>
  </si>
  <si>
    <t>国238</t>
    <rPh sb="0" eb="1">
      <t>クニ</t>
    </rPh>
    <phoneticPr fontId="2"/>
  </si>
  <si>
    <t>交差
点等</t>
    <rPh sb="0" eb="2">
      <t>コウサ</t>
    </rPh>
    <rPh sb="3" eb="4">
      <t>テン</t>
    </rPh>
    <rPh sb="4" eb="5">
      <t>トウ</t>
    </rPh>
    <phoneticPr fontId="2"/>
  </si>
  <si>
    <t>区間
距離</t>
    <rPh sb="0" eb="2">
      <t>クカン</t>
    </rPh>
    <rPh sb="3" eb="5">
      <t>キョリ</t>
    </rPh>
    <phoneticPr fontId="2"/>
  </si>
  <si>
    <t>町</t>
    <rPh sb="0" eb="1">
      <t>マチ</t>
    </rPh>
    <phoneticPr fontId="2"/>
  </si>
  <si>
    <t>積算
距離</t>
    <rPh sb="0" eb="2">
      <t>セキサン</t>
    </rPh>
    <rPh sb="3" eb="5">
      <t>キョリ</t>
    </rPh>
    <phoneticPr fontId="2"/>
  </si>
  <si>
    <t>PC間
距離</t>
    <rPh sb="2" eb="3">
      <t>カン</t>
    </rPh>
    <rPh sb="4" eb="6">
      <t>キョリ</t>
    </rPh>
    <phoneticPr fontId="2"/>
  </si>
  <si>
    <t>道路
種別</t>
    <rPh sb="3" eb="5">
      <t>シュベツ</t>
    </rPh>
    <phoneticPr fontId="2"/>
  </si>
  <si>
    <t>｜</t>
  </si>
  <si>
    <t>進行
方向</t>
    <rPh sb="0" eb="2">
      <t>シンコウ</t>
    </rPh>
    <rPh sb="3" eb="5">
      <t>ホウコウ</t>
    </rPh>
    <phoneticPr fontId="2"/>
  </si>
  <si>
    <t>道標の進路方向表示　・　PC等</t>
    <rPh sb="0" eb="2">
      <t>ドウヒョウ</t>
    </rPh>
    <rPh sb="3" eb="5">
      <t>シンロ</t>
    </rPh>
    <rPh sb="5" eb="7">
      <t>ホウコウ</t>
    </rPh>
    <rPh sb="7" eb="9">
      <t>ヒョウジ</t>
    </rPh>
    <rPh sb="14" eb="15">
      <t>トウ</t>
    </rPh>
    <phoneticPr fontId="2"/>
  </si>
  <si>
    <t>市</t>
    <rPh sb="0" eb="1">
      <t>シ</t>
    </rPh>
    <phoneticPr fontId="5"/>
  </si>
  <si>
    <t>国275</t>
    <rPh sb="0" eb="1">
      <t>クニ</t>
    </rPh>
    <phoneticPr fontId="5"/>
  </si>
  <si>
    <t>目　標　物　等</t>
    <rPh sb="6" eb="7">
      <t>トウ</t>
    </rPh>
    <phoneticPr fontId="2"/>
  </si>
  <si>
    <t>※　関連資料として「キューシート説明資料」、「簡易キューシート」があります。</t>
    <rPh sb="2" eb="4">
      <t>カンレン</t>
    </rPh>
    <rPh sb="4" eb="6">
      <t>シリョウ</t>
    </rPh>
    <rPh sb="16" eb="20">
      <t>セツメイシリョウ</t>
    </rPh>
    <rPh sb="23" eb="25">
      <t>カンイ</t>
    </rPh>
    <phoneticPr fontId="2"/>
  </si>
  <si>
    <t>市</t>
    <rPh sb="0" eb="1">
      <t>シ</t>
    </rPh>
    <phoneticPr fontId="2"/>
  </si>
  <si>
    <t>┬</t>
  </si>
  <si>
    <t>┼</t>
  </si>
  <si>
    <t>市・町</t>
    <rPh sb="0" eb="1">
      <t>シ</t>
    </rPh>
    <rPh sb="2" eb="3">
      <t>マチ</t>
    </rPh>
    <phoneticPr fontId="2"/>
  </si>
  <si>
    <t>美深・碧水・275</t>
    <rPh sb="0" eb="2">
      <t>ビフカ</t>
    </rPh>
    <rPh sb="3" eb="5">
      <t>ヘキスイ</t>
    </rPh>
    <phoneticPr fontId="2"/>
  </si>
  <si>
    <t>道537</t>
    <rPh sb="0" eb="1">
      <t>ミチ</t>
    </rPh>
    <phoneticPr fontId="2"/>
  </si>
  <si>
    <t>道537・市</t>
    <rPh sb="0" eb="1">
      <t>ミチ</t>
    </rPh>
    <rPh sb="5" eb="6">
      <t>シ</t>
    </rPh>
    <phoneticPr fontId="2"/>
  </si>
  <si>
    <t>道47</t>
    <rPh sb="0" eb="1">
      <t>ミチ</t>
    </rPh>
    <phoneticPr fontId="2"/>
  </si>
  <si>
    <t>No</t>
    <phoneticPr fontId="2"/>
  </si>
  <si>
    <t>信号</t>
    <phoneticPr fontId="4"/>
  </si>
  <si>
    <t>7:00ｽﾀｰﾄ</t>
    <phoneticPr fontId="2"/>
  </si>
  <si>
    <t>←</t>
    <phoneticPr fontId="5"/>
  </si>
  <si>
    <t>○</t>
    <phoneticPr fontId="5"/>
  </si>
  <si>
    <t>→</t>
    <phoneticPr fontId="5"/>
  </si>
  <si>
    <t>↑</t>
    <phoneticPr fontId="2"/>
  </si>
  <si>
    <t>×</t>
    <phoneticPr fontId="2"/>
  </si>
  <si>
    <t>Y</t>
    <phoneticPr fontId="2"/>
  </si>
  <si>
    <t>├</t>
    <phoneticPr fontId="2"/>
  </si>
  <si>
    <t>┤</t>
    <phoneticPr fontId="2"/>
  </si>
  <si>
    <t>スタート　滝川ふれ愛の里</t>
    <rPh sb="5" eb="7">
      <t>タキカワ</t>
    </rPh>
    <rPh sb="9" eb="10">
      <t>アイ</t>
    </rPh>
    <rPh sb="11" eb="12">
      <t>サト</t>
    </rPh>
    <phoneticPr fontId="5"/>
  </si>
  <si>
    <t>受付開始
14:00</t>
    <rPh sb="0" eb="2">
      <t>ウケツケ</t>
    </rPh>
    <rPh sb="2" eb="4">
      <t>カイシ</t>
    </rPh>
    <phoneticPr fontId="2"/>
  </si>
  <si>
    <t>※　距離には誤差を含んでいます。</t>
    <rPh sb="2" eb="4">
      <t>キョリ</t>
    </rPh>
    <rPh sb="6" eb="8">
      <t>ゴサ</t>
    </rPh>
    <rPh sb="9" eb="10">
      <t>フク</t>
    </rPh>
    <phoneticPr fontId="2"/>
  </si>
  <si>
    <t>2026BRM718北海道600km宗谷岬　キューシート</t>
    <phoneticPr fontId="2"/>
  </si>
  <si>
    <t>2026.7.18　6:00/7:00スタート</t>
    <phoneticPr fontId="2"/>
  </si>
  <si>
    <t>6:00ｽﾀｰﾄ</t>
    <phoneticPr fontId="2"/>
  </si>
  <si>
    <t>新十津川</t>
    <rPh sb="0" eb="4">
      <t>シントツカワ</t>
    </rPh>
    <phoneticPr fontId="2"/>
  </si>
  <si>
    <t>○感</t>
    <rPh sb="1" eb="2">
      <t>カン</t>
    </rPh>
    <phoneticPr fontId="2"/>
  </si>
  <si>
    <t>深川・妹背牛・47</t>
    <rPh sb="0" eb="2">
      <t>フカガワ</t>
    </rPh>
    <rPh sb="3" eb="6">
      <t>モセウシ</t>
    </rPh>
    <phoneticPr fontId="2"/>
  </si>
  <si>
    <t>石狩追分郵便局(右奥角)。　</t>
    <rPh sb="0" eb="2">
      <t>イシカリ</t>
    </rPh>
    <rPh sb="2" eb="4">
      <t>オイワケ</t>
    </rPh>
    <rPh sb="4" eb="7">
      <t>ユウビンキョク</t>
    </rPh>
    <rPh sb="8" eb="9">
      <t>ミギ</t>
    </rPh>
    <rPh sb="9" eb="10">
      <t>オク</t>
    </rPh>
    <rPh sb="10" eb="11">
      <t>カド</t>
    </rPh>
    <phoneticPr fontId="2"/>
  </si>
  <si>
    <t>道282</t>
    <rPh sb="0" eb="1">
      <t>ミチ</t>
    </rPh>
    <phoneticPr fontId="2"/>
  </si>
  <si>
    <t>深川・深川留萌道・233</t>
    <rPh sb="0" eb="2">
      <t>フカガワ</t>
    </rPh>
    <rPh sb="3" eb="5">
      <t>フカガワ</t>
    </rPh>
    <rPh sb="5" eb="7">
      <t>ルモイ</t>
    </rPh>
    <rPh sb="7" eb="8">
      <t>ミチ</t>
    </rPh>
    <phoneticPr fontId="2"/>
  </si>
  <si>
    <t>【秩父別市街】　秩父別郵便局(右手前角)。　秩父別町役場(右奥角)。</t>
    <rPh sb="1" eb="4">
      <t>チップベツ</t>
    </rPh>
    <rPh sb="4" eb="6">
      <t>シガイ</t>
    </rPh>
    <rPh sb="8" eb="11">
      <t>チップベツ</t>
    </rPh>
    <rPh sb="11" eb="14">
      <t>ユウビンキョク</t>
    </rPh>
    <rPh sb="15" eb="16">
      <t>ミギ</t>
    </rPh>
    <rPh sb="16" eb="18">
      <t>テマエ</t>
    </rPh>
    <rPh sb="18" eb="19">
      <t>カド</t>
    </rPh>
    <rPh sb="22" eb="26">
      <t>チップベツチョウ</t>
    </rPh>
    <rPh sb="26" eb="28">
      <t>ヤクバ</t>
    </rPh>
    <rPh sb="29" eb="30">
      <t>ミギ</t>
    </rPh>
    <rPh sb="30" eb="31">
      <t>オク</t>
    </rPh>
    <rPh sb="31" eb="32">
      <t>カド</t>
    </rPh>
    <phoneticPr fontId="2"/>
  </si>
  <si>
    <t>国233</t>
    <rPh sb="0" eb="1">
      <t>クニ</t>
    </rPh>
    <phoneticPr fontId="2"/>
  </si>
  <si>
    <t>ローズガーデンちっぷべつ</t>
    <phoneticPr fontId="2"/>
  </si>
  <si>
    <t>幌加内町38km</t>
    <rPh sb="0" eb="4">
      <t>ホロカナイチョウ</t>
    </rPh>
    <phoneticPr fontId="2"/>
  </si>
  <si>
    <t>正面に「&lt;&lt;&gt;&gt;」標識あり。</t>
    <rPh sb="0" eb="2">
      <t>ショウメン</t>
    </rPh>
    <rPh sb="9" eb="11">
      <t>ヒョウシキ</t>
    </rPh>
    <phoneticPr fontId="2"/>
  </si>
  <si>
    <t>美深・幌加内・275</t>
    <rPh sb="0" eb="2">
      <t>ビフカ</t>
    </rPh>
    <rPh sb="3" eb="6">
      <t>ホロカナイ</t>
    </rPh>
    <phoneticPr fontId="2"/>
  </si>
  <si>
    <t>交差点手前で沼牛橋渡る。最照寺(右奥角)</t>
    <rPh sb="0" eb="3">
      <t>コウサテン</t>
    </rPh>
    <rPh sb="3" eb="5">
      <t>テマエ</t>
    </rPh>
    <rPh sb="6" eb="8">
      <t>ヌマウシ</t>
    </rPh>
    <rPh sb="8" eb="9">
      <t>ハシ</t>
    </rPh>
    <rPh sb="9" eb="10">
      <t>ワタ</t>
    </rPh>
    <rPh sb="12" eb="13">
      <t>サイ</t>
    </rPh>
    <rPh sb="13" eb="14">
      <t>テル</t>
    </rPh>
    <rPh sb="14" eb="15">
      <t>テラ</t>
    </rPh>
    <rPh sb="16" eb="18">
      <t>ミギオク</t>
    </rPh>
    <rPh sb="18" eb="19">
      <t>カド</t>
    </rPh>
    <phoneticPr fontId="2"/>
  </si>
  <si>
    <t>町・道72</t>
    <rPh sb="0" eb="1">
      <t>チョウ</t>
    </rPh>
    <rPh sb="2" eb="3">
      <t>ミチ</t>
    </rPh>
    <phoneticPr fontId="2"/>
  </si>
  <si>
    <t>道48</t>
    <phoneticPr fontId="2"/>
  </si>
  <si>
    <t>PC1　セブンイレブン士別南町店【左側】</t>
    <rPh sb="11" eb="13">
      <t>シベツ</t>
    </rPh>
    <rPh sb="13" eb="15">
      <t>ミナミマチ</t>
    </rPh>
    <rPh sb="15" eb="16">
      <t>テン</t>
    </rPh>
    <rPh sb="17" eb="18">
      <t>ヒダリ</t>
    </rPh>
    <rPh sb="18" eb="19">
      <t>ガワ</t>
    </rPh>
    <phoneticPr fontId="2"/>
  </si>
  <si>
    <t>五差路</t>
    <rPh sb="0" eb="3">
      <t>ゴサロ</t>
    </rPh>
    <phoneticPr fontId="2"/>
  </si>
  <si>
    <t>道545・道293・道536</t>
    <rPh sb="0" eb="1">
      <t>ミチ</t>
    </rPh>
    <rPh sb="5" eb="6">
      <t>ミチ</t>
    </rPh>
    <rPh sb="10" eb="11">
      <t>ミチ</t>
    </rPh>
    <phoneticPr fontId="2"/>
  </si>
  <si>
    <t>市・道537</t>
    <rPh sb="0" eb="1">
      <t>シ</t>
    </rPh>
    <rPh sb="2" eb="3">
      <t>ミチ</t>
    </rPh>
    <phoneticPr fontId="2"/>
  </si>
  <si>
    <t>下川・名寄・風連・537</t>
    <rPh sb="0" eb="2">
      <t>シモカワ</t>
    </rPh>
    <rPh sb="3" eb="5">
      <t>ナヨロ</t>
    </rPh>
    <rPh sb="6" eb="8">
      <t>フウレン</t>
    </rPh>
    <phoneticPr fontId="2"/>
  </si>
  <si>
    <t>名寄・風連・537</t>
    <rPh sb="0" eb="2">
      <t>ナヨロ</t>
    </rPh>
    <rPh sb="3" eb="5">
      <t>フウレン</t>
    </rPh>
    <phoneticPr fontId="2"/>
  </si>
  <si>
    <t>九十九橋渡る（天塩川）</t>
    <rPh sb="0" eb="3">
      <t>ツクモ</t>
    </rPh>
    <rPh sb="3" eb="4">
      <t>ハシ</t>
    </rPh>
    <rPh sb="4" eb="5">
      <t>ワタ</t>
    </rPh>
    <rPh sb="7" eb="10">
      <t>テシオガワ</t>
    </rPh>
    <phoneticPr fontId="2"/>
  </si>
  <si>
    <t>美深・智恵文・40</t>
    <rPh sb="0" eb="2">
      <t>ビフカ</t>
    </rPh>
    <rPh sb="3" eb="4">
      <t>チ</t>
    </rPh>
    <rPh sb="4" eb="5">
      <t>メグム</t>
    </rPh>
    <rPh sb="5" eb="6">
      <t>ブン</t>
    </rPh>
    <phoneticPr fontId="2"/>
  </si>
  <si>
    <t>道688</t>
    <rPh sb="0" eb="1">
      <t>ミチ</t>
    </rPh>
    <phoneticPr fontId="2"/>
  </si>
  <si>
    <t>稚内・美深・40</t>
    <rPh sb="0" eb="2">
      <t>ワッカナイ</t>
    </rPh>
    <rPh sb="3" eb="5">
      <t>ビフカ</t>
    </rPh>
    <phoneticPr fontId="2"/>
  </si>
  <si>
    <t>交差点正面に「&lt;&lt;&gt;&gt;」標識あり。右折後名寄美深道路(高規格道路)潜る。</t>
    <rPh sb="0" eb="3">
      <t>コウサテン</t>
    </rPh>
    <rPh sb="3" eb="5">
      <t>ショウメン</t>
    </rPh>
    <rPh sb="17" eb="20">
      <t>ウセツゴ</t>
    </rPh>
    <rPh sb="20" eb="22">
      <t>ナヨロ</t>
    </rPh>
    <rPh sb="22" eb="24">
      <t>ビフカ</t>
    </rPh>
    <rPh sb="24" eb="26">
      <t>ドウロ</t>
    </rPh>
    <rPh sb="27" eb="30">
      <t>コウキカク</t>
    </rPh>
    <rPh sb="30" eb="32">
      <t>ドウロ</t>
    </rPh>
    <rPh sb="33" eb="34">
      <t>クグ</t>
    </rPh>
    <phoneticPr fontId="2"/>
  </si>
  <si>
    <t>道391</t>
    <rPh sb="0" eb="1">
      <t>ミチ</t>
    </rPh>
    <phoneticPr fontId="2"/>
  </si>
  <si>
    <t>浜頓別・中頓別・275</t>
    <rPh sb="0" eb="3">
      <t>ハマトンベツ</t>
    </rPh>
    <rPh sb="4" eb="7">
      <t>ナカトンベツ</t>
    </rPh>
    <phoneticPr fontId="2"/>
  </si>
  <si>
    <t>音威子府駅</t>
    <rPh sb="0" eb="4">
      <t>オトイネップ</t>
    </rPh>
    <rPh sb="4" eb="5">
      <t>エキ</t>
    </rPh>
    <phoneticPr fontId="2"/>
  </si>
  <si>
    <t>【音威子府市街】</t>
    <rPh sb="1" eb="5">
      <t>オトイネップ</t>
    </rPh>
    <rPh sb="5" eb="7">
      <t>シガイ</t>
    </rPh>
    <phoneticPr fontId="2"/>
  </si>
  <si>
    <t>【浜頓別市街】</t>
    <rPh sb="1" eb="4">
      <t>ハマトンベツ</t>
    </rPh>
    <rPh sb="4" eb="6">
      <t>シガイ</t>
    </rPh>
    <phoneticPr fontId="2"/>
  </si>
  <si>
    <t>稚内・枝幸・238</t>
    <rPh sb="0" eb="2">
      <t>ワッカナイ</t>
    </rPh>
    <rPh sb="3" eb="5">
      <t>エサシ</t>
    </rPh>
    <phoneticPr fontId="2"/>
  </si>
  <si>
    <t>ラウンドアバウト</t>
    <phoneticPr fontId="2"/>
  </si>
  <si>
    <t>PC2　ローソン浜頓別役場前店【左側】</t>
    <rPh sb="8" eb="11">
      <t>ハマトンベツ</t>
    </rPh>
    <rPh sb="11" eb="13">
      <t>ヤクバ</t>
    </rPh>
    <rPh sb="13" eb="14">
      <t>マエ</t>
    </rPh>
    <rPh sb="14" eb="15">
      <t>テン</t>
    </rPh>
    <rPh sb="16" eb="18">
      <t>ヒダリガワ</t>
    </rPh>
    <phoneticPr fontId="2"/>
  </si>
  <si>
    <t>稚内・238</t>
    <rPh sb="0" eb="2">
      <t>ワッカナイ</t>
    </rPh>
    <phoneticPr fontId="2"/>
  </si>
  <si>
    <t>┬</t>
    <phoneticPr fontId="2"/>
  </si>
  <si>
    <t>駐車場</t>
    <rPh sb="0" eb="3">
      <t>チュウシャジョウ</t>
    </rPh>
    <phoneticPr fontId="2"/>
  </si>
  <si>
    <t>宗谷岬</t>
    <rPh sb="0" eb="2">
      <t>ソウヤ</t>
    </rPh>
    <rPh sb="2" eb="3">
      <t>ミサキ</t>
    </rPh>
    <phoneticPr fontId="2"/>
  </si>
  <si>
    <t>右折して駐車場に入る。</t>
    <rPh sb="0" eb="2">
      <t>ウセツ</t>
    </rPh>
    <rPh sb="4" eb="7">
      <t>チュウシャジョウ</t>
    </rPh>
    <rPh sb="8" eb="9">
      <t>ハイ</t>
    </rPh>
    <phoneticPr fontId="2"/>
  </si>
  <si>
    <t>駐車場から国道へ出る。</t>
    <rPh sb="0" eb="3">
      <t>チュウシャジョウ</t>
    </rPh>
    <rPh sb="5" eb="7">
      <t>コクドウ</t>
    </rPh>
    <rPh sb="8" eb="9">
      <t>デ</t>
    </rPh>
    <phoneticPr fontId="2"/>
  </si>
  <si>
    <t>ノシャップ岬・稚内駅</t>
    <rPh sb="5" eb="6">
      <t>ミサキ</t>
    </rPh>
    <rPh sb="7" eb="10">
      <t>ワッカナイエキ</t>
    </rPh>
    <phoneticPr fontId="2"/>
  </si>
  <si>
    <t>ダイハツ販売店(右手前角)</t>
    <rPh sb="4" eb="7">
      <t>ハンバイテン</t>
    </rPh>
    <rPh sb="8" eb="9">
      <t>ミギ</t>
    </rPh>
    <rPh sb="9" eb="11">
      <t>テマエ</t>
    </rPh>
    <rPh sb="11" eb="12">
      <t>カド</t>
    </rPh>
    <phoneticPr fontId="2"/>
  </si>
  <si>
    <t>ノシャップ岬・106</t>
    <rPh sb="5" eb="6">
      <t>ミサキ</t>
    </rPh>
    <phoneticPr fontId="2"/>
  </si>
  <si>
    <t>稚内駅・道の駅わっかない（右手前角）</t>
    <rPh sb="0" eb="2">
      <t>ワッカナイ</t>
    </rPh>
    <rPh sb="2" eb="3">
      <t>エキ</t>
    </rPh>
    <rPh sb="4" eb="5">
      <t>ミチ</t>
    </rPh>
    <rPh sb="6" eb="7">
      <t>エキ</t>
    </rPh>
    <rPh sb="13" eb="14">
      <t>ミギ</t>
    </rPh>
    <rPh sb="14" eb="16">
      <t>テマエ</t>
    </rPh>
    <rPh sb="16" eb="17">
      <t>カド</t>
    </rPh>
    <phoneticPr fontId="2"/>
  </si>
  <si>
    <t>道106</t>
    <rPh sb="0" eb="1">
      <t>ミチ</t>
    </rPh>
    <phoneticPr fontId="2"/>
  </si>
  <si>
    <t>ノシャップ岬・254</t>
    <rPh sb="5" eb="6">
      <t>ミサキ</t>
    </rPh>
    <phoneticPr fontId="2"/>
  </si>
  <si>
    <t>サツドラ（右手前角）</t>
    <rPh sb="5" eb="6">
      <t>ミギ</t>
    </rPh>
    <rPh sb="6" eb="8">
      <t>テマエ</t>
    </rPh>
    <rPh sb="8" eb="9">
      <t>カド</t>
    </rPh>
    <phoneticPr fontId="2"/>
  </si>
  <si>
    <t>道254</t>
    <rPh sb="0" eb="1">
      <t>ミチ</t>
    </rPh>
    <phoneticPr fontId="2"/>
  </si>
  <si>
    <t>ノシャップ岬・恵山泊漁港公園</t>
  </si>
  <si>
    <t>左カーブの途中に交差点あり。</t>
    <rPh sb="0" eb="1">
      <t>ヒダリ</t>
    </rPh>
    <rPh sb="5" eb="7">
      <t>トチュウ</t>
    </rPh>
    <rPh sb="8" eb="11">
      <t>コウサテン</t>
    </rPh>
    <phoneticPr fontId="2"/>
  </si>
  <si>
    <t>∩</t>
    <phoneticPr fontId="2"/>
  </si>
  <si>
    <t>通過チェックB　宗谷岬モニュメント【右側】</t>
    <rPh sb="0" eb="2">
      <t>ツウカ</t>
    </rPh>
    <rPh sb="8" eb="10">
      <t>ソウヤ</t>
    </rPh>
    <rPh sb="10" eb="11">
      <t>ミサキ</t>
    </rPh>
    <rPh sb="18" eb="20">
      <t>ミギガワ</t>
    </rPh>
    <phoneticPr fontId="2"/>
  </si>
  <si>
    <t>通過チェックA　音威子府駅【正面】</t>
    <rPh sb="0" eb="2">
      <t>ツウカ</t>
    </rPh>
    <rPh sb="8" eb="12">
      <t>オトイネップ</t>
    </rPh>
    <rPh sb="12" eb="13">
      <t>エキ</t>
    </rPh>
    <rPh sb="14" eb="16">
      <t>ショウメン</t>
    </rPh>
    <phoneticPr fontId="2"/>
  </si>
  <si>
    <t>天塩・抜海・106</t>
    <rPh sb="0" eb="2">
      <t>テシオ</t>
    </rPh>
    <rPh sb="3" eb="5">
      <t>バッカイ</t>
    </rPh>
    <phoneticPr fontId="2"/>
  </si>
  <si>
    <t>天塩・稚咲内・106</t>
    <rPh sb="0" eb="2">
      <t>テシオ</t>
    </rPh>
    <rPh sb="3" eb="4">
      <t>チ</t>
    </rPh>
    <rPh sb="4" eb="5">
      <t>サキ</t>
    </rPh>
    <rPh sb="5" eb="6">
      <t>ウチ</t>
    </rPh>
    <phoneticPr fontId="2"/>
  </si>
  <si>
    <t>【抜海集落】</t>
    <rPh sb="1" eb="3">
      <t>バッカイ</t>
    </rPh>
    <rPh sb="3" eb="5">
      <t>シュウラク</t>
    </rPh>
    <phoneticPr fontId="2"/>
  </si>
  <si>
    <t>「止まれ」標識あり。</t>
    <rPh sb="1" eb="2">
      <t>ト</t>
    </rPh>
    <rPh sb="5" eb="7">
      <t>ヒョウシキ</t>
    </rPh>
    <phoneticPr fontId="2"/>
  </si>
  <si>
    <t>兜沼</t>
    <rPh sb="0" eb="2">
      <t>カブトヌマ</t>
    </rPh>
    <phoneticPr fontId="2"/>
  </si>
  <si>
    <t>道763</t>
    <rPh sb="0" eb="1">
      <t>ミチ</t>
    </rPh>
    <phoneticPr fontId="2"/>
  </si>
  <si>
    <t>道510
・道1118</t>
    <rPh sb="0" eb="1">
      <t>ミチ</t>
    </rPh>
    <rPh sb="6" eb="7">
      <t>ミチ</t>
    </rPh>
    <phoneticPr fontId="2"/>
  </si>
  <si>
    <t>豊富・兜沼・510</t>
    <rPh sb="0" eb="2">
      <t>トヨトミ</t>
    </rPh>
    <rPh sb="3" eb="5">
      <t>カブトヌマ</t>
    </rPh>
    <phoneticPr fontId="2"/>
  </si>
  <si>
    <t>【兜沼集落】</t>
    <rPh sb="1" eb="3">
      <t>カブトヌマ</t>
    </rPh>
    <rPh sb="3" eb="5">
      <t>シュウラク</t>
    </rPh>
    <phoneticPr fontId="2"/>
  </si>
  <si>
    <t>町</t>
    <rPh sb="0" eb="1">
      <t>チョウ</t>
    </rPh>
    <phoneticPr fontId="2"/>
  </si>
  <si>
    <t>通過チェックE　兜沼公園オートキャンプ場案内看板【正面】</t>
    <rPh sb="0" eb="2">
      <t>ツウカ</t>
    </rPh>
    <rPh sb="8" eb="10">
      <t>カブトヌマ</t>
    </rPh>
    <rPh sb="10" eb="12">
      <t>コウエン</t>
    </rPh>
    <rPh sb="19" eb="20">
      <t>バ</t>
    </rPh>
    <rPh sb="20" eb="22">
      <t>アンナイ</t>
    </rPh>
    <rPh sb="22" eb="24">
      <t>カンバン</t>
    </rPh>
    <rPh sb="25" eb="27">
      <t>ショウメン</t>
    </rPh>
    <phoneticPr fontId="2"/>
  </si>
  <si>
    <t>兜沼公園・兜沼オートキャンプ場(案内看板・右奥角)</t>
    <rPh sb="0" eb="1">
      <t>カブト</t>
    </rPh>
    <rPh sb="1" eb="2">
      <t>ヌマ</t>
    </rPh>
    <rPh sb="2" eb="4">
      <t>コウエン</t>
    </rPh>
    <rPh sb="5" eb="7">
      <t>カブトヌマ</t>
    </rPh>
    <rPh sb="14" eb="15">
      <t>ジョウ</t>
    </rPh>
    <rPh sb="16" eb="18">
      <t>アンナイ</t>
    </rPh>
    <rPh sb="18" eb="20">
      <t>カンバン</t>
    </rPh>
    <rPh sb="21" eb="22">
      <t>ミギ</t>
    </rPh>
    <rPh sb="22" eb="23">
      <t>オク</t>
    </rPh>
    <rPh sb="23" eb="24">
      <t>カド</t>
    </rPh>
    <phoneticPr fontId="2"/>
  </si>
  <si>
    <t>＼</t>
    <phoneticPr fontId="2"/>
  </si>
  <si>
    <t>「┤字路標識」あり。</t>
    <rPh sb="2" eb="4">
      <t>ジロ</t>
    </rPh>
    <rPh sb="4" eb="6">
      <t>ヒョウシキ</t>
    </rPh>
    <phoneticPr fontId="2"/>
  </si>
  <si>
    <t>「┬字路標識」あり。</t>
    <rPh sb="2" eb="4">
      <t>ジロ</t>
    </rPh>
    <rPh sb="4" eb="6">
      <t>ヒョウシキ</t>
    </rPh>
    <phoneticPr fontId="2"/>
  </si>
  <si>
    <t>┼</t>
    <phoneticPr fontId="2"/>
  </si>
  <si>
    <t>「┼字路標識」あり。</t>
    <rPh sb="2" eb="4">
      <t>ジロ</t>
    </rPh>
    <rPh sb="4" eb="6">
      <t>ヒョウシキ</t>
    </rPh>
    <phoneticPr fontId="2"/>
  </si>
  <si>
    <t>天塩・稚咲内・444</t>
    <rPh sb="0" eb="2">
      <t>テシオ</t>
    </rPh>
    <rPh sb="3" eb="4">
      <t>チ</t>
    </rPh>
    <rPh sb="4" eb="5">
      <t>サキ</t>
    </rPh>
    <rPh sb="5" eb="6">
      <t>ウチ</t>
    </rPh>
    <phoneticPr fontId="2"/>
  </si>
  <si>
    <t>道444</t>
    <rPh sb="0" eb="1">
      <t>ミチ</t>
    </rPh>
    <phoneticPr fontId="2"/>
  </si>
  <si>
    <t>留萌・天塩・106</t>
    <rPh sb="0" eb="2">
      <t>ルモイ</t>
    </rPh>
    <rPh sb="3" eb="5">
      <t>テシオ</t>
    </rPh>
    <phoneticPr fontId="2"/>
  </si>
  <si>
    <t>【天塩市街】</t>
    <rPh sb="1" eb="3">
      <t>テシオ</t>
    </rPh>
    <rPh sb="3" eb="5">
      <t>シガイ</t>
    </rPh>
    <phoneticPr fontId="2"/>
  </si>
  <si>
    <t>40・232</t>
    <phoneticPr fontId="2"/>
  </si>
  <si>
    <t>留萌・遠別・232</t>
    <rPh sb="0" eb="2">
      <t>ルモイ</t>
    </rPh>
    <rPh sb="3" eb="5">
      <t>エンベツ</t>
    </rPh>
    <phoneticPr fontId="2"/>
  </si>
  <si>
    <t>セイコーマート天塩川口店(右奥角)</t>
    <rPh sb="7" eb="9">
      <t>テシオ</t>
    </rPh>
    <rPh sb="9" eb="11">
      <t>カワグチ</t>
    </rPh>
    <rPh sb="11" eb="12">
      <t>テン</t>
    </rPh>
    <rPh sb="13" eb="15">
      <t>ミギオク</t>
    </rPh>
    <rPh sb="15" eb="16">
      <t>カド</t>
    </rPh>
    <phoneticPr fontId="2"/>
  </si>
  <si>
    <t>国232</t>
    <rPh sb="0" eb="1">
      <t>クニ</t>
    </rPh>
    <phoneticPr fontId="2"/>
  </si>
  <si>
    <t>／</t>
  </si>
  <si>
    <t>留萌・初山別・232</t>
    <rPh sb="0" eb="2">
      <t>ルモイ</t>
    </rPh>
    <rPh sb="3" eb="6">
      <t>ショサンベツ</t>
    </rPh>
    <phoneticPr fontId="2"/>
  </si>
  <si>
    <t>【遠別市街】道なり右折</t>
    <rPh sb="1" eb="3">
      <t>エンベツ</t>
    </rPh>
    <rPh sb="3" eb="5">
      <t>シガイ</t>
    </rPh>
    <rPh sb="6" eb="7">
      <t>ミチ</t>
    </rPh>
    <rPh sb="9" eb="11">
      <t>ウセツ</t>
    </rPh>
    <phoneticPr fontId="2"/>
  </si>
  <si>
    <t>国231</t>
    <rPh sb="0" eb="1">
      <t>クニ</t>
    </rPh>
    <phoneticPr fontId="2"/>
  </si>
  <si>
    <t>浜益・増毛・231</t>
    <rPh sb="0" eb="2">
      <t>ハママス</t>
    </rPh>
    <rPh sb="3" eb="5">
      <t>マシケ</t>
    </rPh>
    <phoneticPr fontId="2"/>
  </si>
  <si>
    <t>札幌・浜益・増毛・231</t>
    <rPh sb="0" eb="2">
      <t>サッポロ</t>
    </rPh>
    <rPh sb="3" eb="5">
      <t>ハママス</t>
    </rPh>
    <rPh sb="6" eb="8">
      <t>マシケ</t>
    </rPh>
    <phoneticPr fontId="2"/>
  </si>
  <si>
    <t>PC3　セイコーマート留萌沖見店【左側】</t>
    <rPh sb="17" eb="19">
      <t>ヒダリガワ</t>
    </rPh>
    <phoneticPr fontId="2"/>
  </si>
  <si>
    <t>深川・233</t>
    <rPh sb="0" eb="2">
      <t>フカガワ</t>
    </rPh>
    <phoneticPr fontId="2"/>
  </si>
  <si>
    <t>国231
・国233</t>
    <rPh sb="0" eb="1">
      <t>クニ</t>
    </rPh>
    <rPh sb="6" eb="7">
      <t>クニ</t>
    </rPh>
    <phoneticPr fontId="2"/>
  </si>
  <si>
    <t>道なり斜左折</t>
    <rPh sb="0" eb="1">
      <t>ミチ</t>
    </rPh>
    <rPh sb="3" eb="4">
      <t>ナナ</t>
    </rPh>
    <rPh sb="4" eb="6">
      <t>サセツ</t>
    </rPh>
    <phoneticPr fontId="2"/>
  </si>
  <si>
    <t>国275</t>
    <rPh sb="0" eb="1">
      <t>クニ</t>
    </rPh>
    <phoneticPr fontId="2"/>
  </si>
  <si>
    <t>札幌・新十津川・275</t>
    <rPh sb="0" eb="2">
      <t>サッポロ</t>
    </rPh>
    <rPh sb="3" eb="7">
      <t>シントツカワ</t>
    </rPh>
    <phoneticPr fontId="2"/>
  </si>
  <si>
    <t>江部乙・12・297</t>
    <rPh sb="0" eb="3">
      <t>エベオツ</t>
    </rPh>
    <phoneticPr fontId="2"/>
  </si>
  <si>
    <t>道297</t>
    <rPh sb="0" eb="1">
      <t>ミチ</t>
    </rPh>
    <phoneticPr fontId="2"/>
  </si>
  <si>
    <t>札幌・砂川・12</t>
    <rPh sb="0" eb="2">
      <t>サッポロ</t>
    </rPh>
    <rPh sb="3" eb="5">
      <t>スナガワ</t>
    </rPh>
    <phoneticPr fontId="2"/>
  </si>
  <si>
    <t>○感</t>
    <rPh sb="1" eb="2">
      <t>カン</t>
    </rPh>
    <phoneticPr fontId="5"/>
  </si>
  <si>
    <t>国12</t>
    <rPh sb="0" eb="1">
      <t>クニ</t>
    </rPh>
    <phoneticPr fontId="2"/>
  </si>
  <si>
    <t>ゴール　ファミリーマート滝川黄金町店【右側】</t>
    <rPh sb="12" eb="14">
      <t>タキカワ</t>
    </rPh>
    <rPh sb="14" eb="17">
      <t>コガネマチ</t>
    </rPh>
    <rPh sb="17" eb="18">
      <t>テン</t>
    </rPh>
    <rPh sb="19" eb="21">
      <t>ミギガワ</t>
    </rPh>
    <phoneticPr fontId="2"/>
  </si>
  <si>
    <r>
      <t>■以降はゴール受付までの推奨経路</t>
    </r>
    <r>
      <rPr>
        <sz val="11"/>
        <color rgb="FF0070C0"/>
        <rFont val="BIZ UDPゴシック"/>
        <family val="3"/>
        <charset val="128"/>
      </rPr>
      <t>(Ride with GPSの青色ルート)</t>
    </r>
    <rPh sb="1" eb="3">
      <t>イコウ</t>
    </rPh>
    <rPh sb="7" eb="9">
      <t>ウケツケ</t>
    </rPh>
    <rPh sb="12" eb="14">
      <t>スイショウ</t>
    </rPh>
    <rPh sb="14" eb="16">
      <t>ケイロ</t>
    </rPh>
    <rPh sb="31" eb="33">
      <t>アオイロ</t>
    </rPh>
    <phoneticPr fontId="2"/>
  </si>
  <si>
    <t>←</t>
    <phoneticPr fontId="2"/>
  </si>
  <si>
    <t>○</t>
    <phoneticPr fontId="2"/>
  </si>
  <si>
    <t>ベントス（左奥角）</t>
    <rPh sb="5" eb="6">
      <t>ヒダリ</t>
    </rPh>
    <rPh sb="6" eb="7">
      <t>オク</t>
    </rPh>
    <rPh sb="7" eb="8">
      <t>カド</t>
    </rPh>
    <phoneticPr fontId="2"/>
  </si>
  <si>
    <t>小型道標「←ふれ愛の里」</t>
    <rPh sb="0" eb="2">
      <t>コガタ</t>
    </rPh>
    <rPh sb="2" eb="4">
      <t>ミチシルベ</t>
    </rPh>
    <rPh sb="8" eb="9">
      <t>アイ</t>
    </rPh>
    <rPh sb="10" eb="11">
      <t>サト</t>
    </rPh>
    <phoneticPr fontId="2"/>
  </si>
  <si>
    <t>斜張橋(ふれ愛橋)を渡り直後に左折。</t>
    <rPh sb="0" eb="3">
      <t>シャチョウキョウ</t>
    </rPh>
    <rPh sb="6" eb="7">
      <t>アイ</t>
    </rPh>
    <rPh sb="7" eb="8">
      <t>ハシ</t>
    </rPh>
    <rPh sb="10" eb="11">
      <t>ワタ</t>
    </rPh>
    <rPh sb="12" eb="14">
      <t>チョクゴ</t>
    </rPh>
    <rPh sb="15" eb="17">
      <t>サセツ</t>
    </rPh>
    <phoneticPr fontId="2"/>
  </si>
  <si>
    <r>
      <t>ゴール受付　滝川ふれ愛の里　【左側】</t>
    </r>
    <r>
      <rPr>
        <b/>
        <sz val="10"/>
        <rFont val="BIZ UDPゴシック"/>
        <family val="3"/>
        <charset val="128"/>
      </rPr>
      <t>　</t>
    </r>
    <rPh sb="3" eb="5">
      <t>ウケツケ</t>
    </rPh>
    <rPh sb="6" eb="8">
      <t>タキカワ</t>
    </rPh>
    <rPh sb="10" eb="11">
      <t>アイ</t>
    </rPh>
    <rPh sb="12" eb="13">
      <t>サト</t>
    </rPh>
    <rPh sb="16" eb="17">
      <t>ガワ</t>
    </rPh>
    <phoneticPr fontId="2"/>
  </si>
  <si>
    <t>スタート受付と同じ建物内で受付。</t>
    <rPh sb="4" eb="6">
      <t>ウケツケ</t>
    </rPh>
    <rPh sb="7" eb="8">
      <t>オナ</t>
    </rPh>
    <rPh sb="9" eb="11">
      <t>タテモノ</t>
    </rPh>
    <rPh sb="11" eb="12">
      <t>ナイ</t>
    </rPh>
    <rPh sb="13" eb="15">
      <t>ウケツケ</t>
    </rPh>
    <phoneticPr fontId="2"/>
  </si>
  <si>
    <t>壁に「株式会社徳本農場」表示の倉庫(左手前角)。　十字路標識・止まれ標識あり。</t>
    <rPh sb="0" eb="1">
      <t>カベ</t>
    </rPh>
    <rPh sb="3" eb="7">
      <t>カブシキガイシャ</t>
    </rPh>
    <rPh sb="7" eb="9">
      <t>トクモト</t>
    </rPh>
    <rPh sb="9" eb="11">
      <t>ノウジョウ</t>
    </rPh>
    <rPh sb="12" eb="14">
      <t>ヒョウジ</t>
    </rPh>
    <rPh sb="15" eb="17">
      <t>ソウコ</t>
    </rPh>
    <rPh sb="18" eb="19">
      <t>ヒダリ</t>
    </rPh>
    <rPh sb="19" eb="21">
      <t>テマエ</t>
    </rPh>
    <rPh sb="21" eb="22">
      <t>カド</t>
    </rPh>
    <rPh sb="25" eb="28">
      <t>ジュウジロ</t>
    </rPh>
    <rPh sb="28" eb="30">
      <t>ヒョウシキ</t>
    </rPh>
    <rPh sb="31" eb="32">
      <t>ト</t>
    </rPh>
    <rPh sb="34" eb="36">
      <t>ヒョウシキ</t>
    </rPh>
    <phoneticPr fontId="2"/>
  </si>
  <si>
    <r>
      <t>【多度志市街】</t>
    </r>
    <r>
      <rPr>
        <sz val="11"/>
        <color rgb="FFFF0000"/>
        <rFont val="BIZ UDPゴシック"/>
        <family val="3"/>
        <charset val="128"/>
      </rPr>
      <t>セイコーマート深川多度志店</t>
    </r>
    <r>
      <rPr>
        <sz val="11"/>
        <rFont val="BIZ UDPゴシック"/>
        <family val="3"/>
        <charset val="128"/>
      </rPr>
      <t>(右手前角)</t>
    </r>
    <rPh sb="1" eb="4">
      <t>タドシ</t>
    </rPh>
    <rPh sb="4" eb="6">
      <t>シガイ</t>
    </rPh>
    <rPh sb="21" eb="22">
      <t>ミギ</t>
    </rPh>
    <rPh sb="22" eb="24">
      <t>テマエ</t>
    </rPh>
    <rPh sb="24" eb="25">
      <t>カド</t>
    </rPh>
    <phoneticPr fontId="2"/>
  </si>
  <si>
    <r>
      <t>途中95.5km</t>
    </r>
    <r>
      <rPr>
        <sz val="11"/>
        <color rgb="FFFF0000"/>
        <rFont val="BIZ UDPゴシック"/>
        <family val="3"/>
        <charset val="128"/>
      </rPr>
      <t>セイコーマートけんぶち店</t>
    </r>
    <r>
      <rPr>
        <sz val="11"/>
        <rFont val="BIZ UDPゴシック"/>
        <family val="3"/>
        <charset val="128"/>
      </rPr>
      <t>(左側)</t>
    </r>
    <rPh sb="0" eb="2">
      <t>トチュウ</t>
    </rPh>
    <rPh sb="19" eb="20">
      <t>テン</t>
    </rPh>
    <rPh sb="21" eb="22">
      <t>ヒダリ</t>
    </rPh>
    <rPh sb="22" eb="23">
      <t>ガワ</t>
    </rPh>
    <phoneticPr fontId="2"/>
  </si>
  <si>
    <t>セイコーマートなかとんべつ店（右側）</t>
    <rPh sb="13" eb="14">
      <t>テン</t>
    </rPh>
    <rPh sb="15" eb="17">
      <t>ミギガワ</t>
    </rPh>
    <phoneticPr fontId="2"/>
  </si>
  <si>
    <t>左端に沿って時計回りで右折。右折後左側に「道の駅北オホーツクはまとんべつ」あり。</t>
    <rPh sb="0" eb="2">
      <t>サタン</t>
    </rPh>
    <rPh sb="3" eb="4">
      <t>ソ</t>
    </rPh>
    <rPh sb="6" eb="9">
      <t>トケイマワ</t>
    </rPh>
    <rPh sb="11" eb="13">
      <t>ウセツ</t>
    </rPh>
    <rPh sb="14" eb="17">
      <t>ウセツゴ</t>
    </rPh>
    <rPh sb="17" eb="19">
      <t>ヒダリガワ</t>
    </rPh>
    <rPh sb="21" eb="22">
      <t>ミチ</t>
    </rPh>
    <rPh sb="23" eb="24">
      <t>エキ</t>
    </rPh>
    <rPh sb="24" eb="25">
      <t>キタ</t>
    </rPh>
    <phoneticPr fontId="2"/>
  </si>
  <si>
    <t>セイコーマートさるふつ店（左側）</t>
    <rPh sb="11" eb="12">
      <t>テン</t>
    </rPh>
    <rPh sb="13" eb="15">
      <t>ヒダリガワ</t>
    </rPh>
    <phoneticPr fontId="2"/>
  </si>
  <si>
    <t>アーチ橋を渡り終えて左折。手前に十字路標識あり。
（Googleストリートビューでは写真が古く「├字路標識」になっている）</t>
    <rPh sb="3" eb="4">
      <t>ハシ</t>
    </rPh>
    <rPh sb="5" eb="6">
      <t>ワタ</t>
    </rPh>
    <rPh sb="7" eb="8">
      <t>オ</t>
    </rPh>
    <rPh sb="10" eb="12">
      <t>サセツ</t>
    </rPh>
    <rPh sb="13" eb="15">
      <t>テマエ</t>
    </rPh>
    <rPh sb="16" eb="19">
      <t>ジュウジロ</t>
    </rPh>
    <rPh sb="19" eb="21">
      <t>ヒョウシキ</t>
    </rPh>
    <rPh sb="42" eb="44">
      <t>シャシン</t>
    </rPh>
    <rPh sb="45" eb="46">
      <t>フル</t>
    </rPh>
    <rPh sb="49" eb="51">
      <t>ジロ</t>
    </rPh>
    <rPh sb="51" eb="53">
      <t>ヒョウシキ</t>
    </rPh>
    <phoneticPr fontId="2"/>
  </si>
  <si>
    <t>Open
時刻</t>
    <rPh sb="5" eb="7">
      <t>ジコク</t>
    </rPh>
    <phoneticPr fontId="2"/>
  </si>
  <si>
    <t>Close
時刻</t>
    <rPh sb="6" eb="8">
      <t>ジコク</t>
    </rPh>
    <phoneticPr fontId="2"/>
  </si>
  <si>
    <t>【ノシャップ岬】</t>
    <rPh sb="6" eb="7">
      <t>ミサキ</t>
    </rPh>
    <phoneticPr fontId="2"/>
  </si>
  <si>
    <t>村</t>
    <rPh sb="0" eb="1">
      <t>ムラ</t>
    </rPh>
    <phoneticPr fontId="2"/>
  </si>
  <si>
    <r>
      <t>左奥の</t>
    </r>
    <r>
      <rPr>
        <sz val="11"/>
        <color rgb="FFFF0000"/>
        <rFont val="BIZ UDPゴシック"/>
        <family val="3"/>
        <charset val="128"/>
      </rPr>
      <t>「道の駅おといねっぷ」</t>
    </r>
    <r>
      <rPr>
        <sz val="11"/>
        <rFont val="BIZ UDPゴシック"/>
        <family val="3"/>
        <charset val="128"/>
      </rPr>
      <t>に</t>
    </r>
    <r>
      <rPr>
        <sz val="11"/>
        <color rgb="FFFF0000"/>
        <rFont val="BIZ UDPゴシック"/>
        <family val="3"/>
        <charset val="128"/>
      </rPr>
      <t>「セイコーマート音威子府店」</t>
    </r>
    <r>
      <rPr>
        <sz val="11"/>
        <rFont val="BIZ UDPゴシック"/>
        <family val="3"/>
        <charset val="128"/>
      </rPr>
      <t>あり。
コースの「道の駅真裏位置」からアクセス可能。</t>
    </r>
    <rPh sb="0" eb="2">
      <t>ヒダリオク</t>
    </rPh>
    <rPh sb="4" eb="5">
      <t>ミチ</t>
    </rPh>
    <rPh sb="6" eb="7">
      <t>エキ</t>
    </rPh>
    <rPh sb="23" eb="27">
      <t>オトイネップ</t>
    </rPh>
    <rPh sb="27" eb="28">
      <t>テン</t>
    </rPh>
    <rPh sb="38" eb="39">
      <t>ミチ</t>
    </rPh>
    <rPh sb="40" eb="41">
      <t>エキ</t>
    </rPh>
    <rPh sb="41" eb="43">
      <t>マウラ</t>
    </rPh>
    <rPh sb="43" eb="45">
      <t>イチ</t>
    </rPh>
    <rPh sb="52" eb="54">
      <t>カノウ</t>
    </rPh>
    <phoneticPr fontId="2"/>
  </si>
  <si>
    <t>※日本最北ファミリーマート</t>
    <rPh sb="1" eb="3">
      <t>ニホン</t>
    </rPh>
    <rPh sb="3" eb="5">
      <t>サイホク</t>
    </rPh>
    <phoneticPr fontId="2"/>
  </si>
  <si>
    <t>市道に出て右方向にスタート</t>
    <rPh sb="0" eb="2">
      <t>シドウ</t>
    </rPh>
    <rPh sb="3" eb="4">
      <t>デ</t>
    </rPh>
    <rPh sb="5" eb="6">
      <t>ミギ</t>
    </rPh>
    <rPh sb="6" eb="8">
      <t>ホウコウ</t>
    </rPh>
    <phoneticPr fontId="2"/>
  </si>
  <si>
    <t>和寒(街路灯に添架の小型標識)</t>
    <rPh sb="0" eb="2">
      <t>ワッサム</t>
    </rPh>
    <rPh sb="3" eb="6">
      <t>ガイロトウ</t>
    </rPh>
    <rPh sb="7" eb="9">
      <t>テンガ</t>
    </rPh>
    <rPh sb="10" eb="12">
      <t>コガタ</t>
    </rPh>
    <rPh sb="12" eb="14">
      <t>ヒョウシキ</t>
    </rPh>
    <phoneticPr fontId="2"/>
  </si>
  <si>
    <t>和寒・229　※229号は旧路線番号。48号が正。</t>
    <rPh sb="0" eb="2">
      <t>ワッサム</t>
    </rPh>
    <rPh sb="11" eb="12">
      <t>ゴウ</t>
    </rPh>
    <rPh sb="21" eb="22">
      <t>ゴウ</t>
    </rPh>
    <rPh sb="23" eb="24">
      <t>セイ</t>
    </rPh>
    <phoneticPr fontId="2"/>
  </si>
  <si>
    <t>【士別市街】　国道40号交差点左手前角</t>
    <rPh sb="1" eb="3">
      <t>シベツ</t>
    </rPh>
    <rPh sb="3" eb="5">
      <t>シガイ</t>
    </rPh>
    <rPh sb="7" eb="9">
      <t>コクドウ</t>
    </rPh>
    <rPh sb="11" eb="12">
      <t>ゴウ</t>
    </rPh>
    <rPh sb="12" eb="15">
      <t>コウサテン</t>
    </rPh>
    <rPh sb="15" eb="16">
      <t>ヒダリ</t>
    </rPh>
    <rPh sb="16" eb="18">
      <t>テマエ</t>
    </rPh>
    <rPh sb="18" eb="19">
      <t>カド</t>
    </rPh>
    <phoneticPr fontId="2"/>
  </si>
  <si>
    <t>【宗谷岬】</t>
    <rPh sb="1" eb="4">
      <t>ソウヤミサキ</t>
    </rPh>
    <phoneticPr fontId="2"/>
  </si>
  <si>
    <t>9:04</t>
    <phoneticPr fontId="2"/>
  </si>
  <si>
    <t>12:56</t>
    <phoneticPr fontId="2"/>
  </si>
  <si>
    <t>6:00</t>
    <phoneticPr fontId="2"/>
  </si>
  <si>
    <t>6:30</t>
    <phoneticPr fontId="2"/>
  </si>
  <si>
    <t>17:52</t>
    <phoneticPr fontId="2"/>
  </si>
  <si>
    <t>13:04</t>
    <phoneticPr fontId="2"/>
  </si>
  <si>
    <t>21:52</t>
    <phoneticPr fontId="2"/>
  </si>
  <si>
    <t>14:57</t>
    <phoneticPr fontId="2"/>
  </si>
  <si>
    <t>01:52</t>
    <phoneticPr fontId="2"/>
  </si>
  <si>
    <t>16:04</t>
    <phoneticPr fontId="2"/>
  </si>
  <si>
    <t>04:16</t>
    <phoneticPr fontId="2"/>
  </si>
  <si>
    <t>16:57</t>
    <phoneticPr fontId="2"/>
  </si>
  <si>
    <t>06:08</t>
    <phoneticPr fontId="2"/>
  </si>
  <si>
    <t>17:32</t>
    <phoneticPr fontId="2"/>
  </si>
  <si>
    <t>07:24</t>
    <phoneticPr fontId="2"/>
  </si>
  <si>
    <t>22:48</t>
    <phoneticPr fontId="2"/>
  </si>
  <si>
    <t>18:00</t>
    <phoneticPr fontId="2"/>
  </si>
  <si>
    <r>
      <rPr>
        <b/>
        <sz val="8"/>
        <color rgb="FFFF0000"/>
        <rFont val="BIZ UDPゴシック"/>
        <family val="3"/>
        <charset val="128"/>
      </rPr>
      <t>制限時刻
7/19</t>
    </r>
    <r>
      <rPr>
        <b/>
        <sz val="11"/>
        <color rgb="FFFF0000"/>
        <rFont val="BIZ UDPゴシック"/>
        <family val="3"/>
        <charset val="128"/>
      </rPr>
      <t xml:space="preserve"> 22:00</t>
    </r>
    <rPh sb="0" eb="2">
      <t>セイゲン</t>
    </rPh>
    <rPh sb="2" eb="4">
      <t>ジコク</t>
    </rPh>
    <phoneticPr fontId="2"/>
  </si>
  <si>
    <t>7:00</t>
    <phoneticPr fontId="2"/>
  </si>
  <si>
    <t>7:30</t>
    <phoneticPr fontId="2"/>
  </si>
  <si>
    <t>10:04</t>
    <phoneticPr fontId="2"/>
  </si>
  <si>
    <t>13:56</t>
    <phoneticPr fontId="2"/>
  </si>
  <si>
    <t>11:14</t>
    <phoneticPr fontId="2"/>
  </si>
  <si>
    <t>12:14</t>
    <phoneticPr fontId="2"/>
  </si>
  <si>
    <t>18:52</t>
    <phoneticPr fontId="2"/>
  </si>
  <si>
    <t>14:04</t>
    <phoneticPr fontId="2"/>
  </si>
  <si>
    <t>22:52</t>
    <phoneticPr fontId="2"/>
  </si>
  <si>
    <t>15:57</t>
    <phoneticPr fontId="2"/>
  </si>
  <si>
    <t>02:52</t>
    <phoneticPr fontId="2"/>
  </si>
  <si>
    <t>17:04</t>
    <phoneticPr fontId="2"/>
  </si>
  <si>
    <t>05:16</t>
    <phoneticPr fontId="2"/>
  </si>
  <si>
    <t>17:57</t>
    <phoneticPr fontId="2"/>
  </si>
  <si>
    <t>07:08</t>
    <phoneticPr fontId="2"/>
  </si>
  <si>
    <t>18:32</t>
    <phoneticPr fontId="2"/>
  </si>
  <si>
    <t>08:24</t>
    <phoneticPr fontId="2"/>
  </si>
  <si>
    <t>23:48</t>
    <phoneticPr fontId="2"/>
  </si>
  <si>
    <t>19:00</t>
    <phoneticPr fontId="2"/>
  </si>
  <si>
    <r>
      <rPr>
        <b/>
        <sz val="8"/>
        <color rgb="FFFF0000"/>
        <rFont val="BIZ UDPゴシック"/>
        <family val="3"/>
        <charset val="128"/>
      </rPr>
      <t>制限時刻
7/19</t>
    </r>
    <r>
      <rPr>
        <b/>
        <sz val="11"/>
        <color rgb="FFFF0000"/>
        <rFont val="BIZ UDPゴシック"/>
        <family val="3"/>
        <charset val="128"/>
      </rPr>
      <t xml:space="preserve"> 23:00</t>
    </r>
    <rPh sb="0" eb="2">
      <t>セイゲン</t>
    </rPh>
    <rPh sb="2" eb="4">
      <t>ジコク</t>
    </rPh>
    <phoneticPr fontId="2"/>
  </si>
  <si>
    <r>
      <rPr>
        <b/>
        <sz val="8"/>
        <color rgb="FFFF0000"/>
        <rFont val="BIZ UDPゴシック"/>
        <family val="3"/>
        <charset val="128"/>
      </rPr>
      <t>制限時刻
7/19</t>
    </r>
    <r>
      <rPr>
        <b/>
        <sz val="11"/>
        <color rgb="FFFF0000"/>
        <rFont val="BIZ UDPゴシック"/>
        <family val="3"/>
        <charset val="128"/>
      </rPr>
      <t xml:space="preserve"> 00:48</t>
    </r>
    <rPh sb="0" eb="2">
      <t>セイゲン</t>
    </rPh>
    <rPh sb="2" eb="4">
      <t>ジコク</t>
    </rPh>
    <phoneticPr fontId="2"/>
  </si>
  <si>
    <r>
      <rPr>
        <b/>
        <sz val="8"/>
        <color rgb="FFFF0000"/>
        <rFont val="BIZ UDPゴシック"/>
        <family val="3"/>
        <charset val="128"/>
      </rPr>
      <t>制限時刻
7/19</t>
    </r>
    <r>
      <rPr>
        <b/>
        <sz val="11"/>
        <color rgb="FFFF0000"/>
        <rFont val="BIZ UDPゴシック"/>
        <family val="3"/>
        <charset val="128"/>
      </rPr>
      <t xml:space="preserve"> 01:48</t>
    </r>
    <rPh sb="0" eb="2">
      <t>セイゲン</t>
    </rPh>
    <rPh sb="2" eb="4">
      <t>ジコク</t>
    </rPh>
    <phoneticPr fontId="2"/>
  </si>
  <si>
    <t>スタート</t>
    <phoneticPr fontId="17"/>
  </si>
  <si>
    <t>PC1</t>
    <phoneticPr fontId="17"/>
  </si>
  <si>
    <t>通過A</t>
    <phoneticPr fontId="17"/>
  </si>
  <si>
    <t>PC2</t>
    <phoneticPr fontId="17"/>
  </si>
  <si>
    <t>通過B</t>
    <phoneticPr fontId="17"/>
  </si>
  <si>
    <t>通過C</t>
    <phoneticPr fontId="17"/>
  </si>
  <si>
    <t>通過D</t>
    <phoneticPr fontId="17"/>
  </si>
  <si>
    <t>通過E</t>
    <phoneticPr fontId="17"/>
  </si>
  <si>
    <t>PC3</t>
    <phoneticPr fontId="17"/>
  </si>
  <si>
    <t>ゴール</t>
    <phoneticPr fontId="17"/>
  </si>
  <si>
    <t>受付</t>
    <rPh sb="0" eb="2">
      <t>ウケツケ</t>
    </rPh>
    <phoneticPr fontId="17"/>
  </si>
  <si>
    <t>滝川ふれ愛の里</t>
    <rPh sb="0" eb="2">
      <t>タキカワ</t>
    </rPh>
    <rPh sb="4" eb="5">
      <t>アイ</t>
    </rPh>
    <rPh sb="6" eb="7">
      <t>サト</t>
    </rPh>
    <phoneticPr fontId="5"/>
  </si>
  <si>
    <t>セブンイレブン士別南町店【左側】</t>
    <rPh sb="7" eb="9">
      <t>シベツ</t>
    </rPh>
    <rPh sb="9" eb="11">
      <t>ミナミマチ</t>
    </rPh>
    <rPh sb="11" eb="12">
      <t>テン</t>
    </rPh>
    <rPh sb="13" eb="14">
      <t>ヒダリ</t>
    </rPh>
    <rPh sb="14" eb="15">
      <t>ガワ</t>
    </rPh>
    <phoneticPr fontId="2"/>
  </si>
  <si>
    <t>音威子府駅【正面】</t>
    <rPh sb="0" eb="4">
      <t>オトイネップ</t>
    </rPh>
    <rPh sb="4" eb="5">
      <t>エキ</t>
    </rPh>
    <rPh sb="6" eb="8">
      <t>ショウメン</t>
    </rPh>
    <phoneticPr fontId="2"/>
  </si>
  <si>
    <t>ローソン浜頓別役場前店【左側】</t>
    <rPh sb="4" eb="7">
      <t>ハマトンベツ</t>
    </rPh>
    <rPh sb="7" eb="9">
      <t>ヤクバ</t>
    </rPh>
    <rPh sb="9" eb="10">
      <t>マエ</t>
    </rPh>
    <rPh sb="10" eb="11">
      <t>テン</t>
    </rPh>
    <rPh sb="12" eb="14">
      <t>ヒダリガワ</t>
    </rPh>
    <phoneticPr fontId="2"/>
  </si>
  <si>
    <t>宗谷岬モニュメント【右側】</t>
    <rPh sb="0" eb="2">
      <t>ソウヤ</t>
    </rPh>
    <rPh sb="2" eb="3">
      <t>ミサキ</t>
    </rPh>
    <rPh sb="10" eb="12">
      <t>ミギガワ</t>
    </rPh>
    <phoneticPr fontId="2"/>
  </si>
  <si>
    <t>兜沼公園オートキャンプ場案内看板【正面】</t>
    <rPh sb="0" eb="2">
      <t>カブトヌマ</t>
    </rPh>
    <rPh sb="2" eb="4">
      <t>コウエン</t>
    </rPh>
    <rPh sb="11" eb="12">
      <t>バ</t>
    </rPh>
    <rPh sb="12" eb="14">
      <t>アンナイ</t>
    </rPh>
    <rPh sb="14" eb="16">
      <t>カンバン</t>
    </rPh>
    <rPh sb="17" eb="19">
      <t>ショウメン</t>
    </rPh>
    <phoneticPr fontId="2"/>
  </si>
  <si>
    <t>セイコーマート留萌沖見店【左側】</t>
    <rPh sb="13" eb="15">
      <t>ヒダリガワ</t>
    </rPh>
    <phoneticPr fontId="2"/>
  </si>
  <si>
    <t>ファミリーマート滝川黄金町店【右側】</t>
    <rPh sb="8" eb="10">
      <t>タキカワ</t>
    </rPh>
    <rPh sb="10" eb="13">
      <t>コガネマチ</t>
    </rPh>
    <rPh sb="13" eb="14">
      <t>テン</t>
    </rPh>
    <rPh sb="15" eb="17">
      <t>ミギガワ</t>
    </rPh>
    <phoneticPr fontId="2"/>
  </si>
  <si>
    <r>
      <t>滝川ふれ愛の里　【左側】</t>
    </r>
    <r>
      <rPr>
        <b/>
        <sz val="10"/>
        <rFont val="BIZ UDPゴシック"/>
        <family val="3"/>
        <charset val="128"/>
      </rPr>
      <t>　</t>
    </r>
    <rPh sb="0" eb="2">
      <t>タキカワ</t>
    </rPh>
    <rPh sb="4" eb="5">
      <t>アイ</t>
    </rPh>
    <rPh sb="6" eb="7">
      <t>サト</t>
    </rPh>
    <rPh sb="10" eb="11">
      <t>ガワ</t>
    </rPh>
    <phoneticPr fontId="2"/>
  </si>
  <si>
    <t xml:space="preserve"> 00:48</t>
    <phoneticPr fontId="2"/>
  </si>
  <si>
    <t>22:00</t>
    <phoneticPr fontId="2"/>
  </si>
  <si>
    <t>01:48</t>
    <phoneticPr fontId="2"/>
  </si>
  <si>
    <t>23:00</t>
    <phoneticPr fontId="2"/>
  </si>
  <si>
    <t>2026BRM718北海道600km宗谷岬　簡易キューシート</t>
    <rPh sb="22" eb="24">
      <t>カンイ</t>
    </rPh>
    <phoneticPr fontId="2"/>
  </si>
  <si>
    <t>チェックポイント</t>
    <phoneticPr fontId="17"/>
  </si>
  <si>
    <t>名　　称</t>
    <rPh sb="0" eb="1">
      <t>ナ</t>
    </rPh>
    <rPh sb="3" eb="4">
      <t>ショウ</t>
    </rPh>
    <phoneticPr fontId="2"/>
  </si>
  <si>
    <r>
      <rPr>
        <sz val="11"/>
        <color rgb="FFFF0000"/>
        <rFont val="BIZ UDPゴシック"/>
        <family val="3"/>
        <charset val="128"/>
      </rPr>
      <t>北緯４５度モニュメント（右側）</t>
    </r>
    <r>
      <rPr>
        <sz val="11"/>
        <rFont val="BIZ UDPゴシック"/>
        <family val="3"/>
        <charset val="128"/>
      </rPr>
      <t>　</t>
    </r>
    <r>
      <rPr>
        <sz val="9"/>
        <rFont val="BIZ UDPゴシック"/>
        <family val="3"/>
        <charset val="128"/>
      </rPr>
      <t>※浜里パーキングシェルター通過直後。</t>
    </r>
    <rPh sb="0" eb="2">
      <t>ホクイ</t>
    </rPh>
    <rPh sb="4" eb="5">
      <t>ド</t>
    </rPh>
    <rPh sb="12" eb="14">
      <t>ミギガワ</t>
    </rPh>
    <rPh sb="17" eb="19">
      <t>ハマサト</t>
    </rPh>
    <rPh sb="29" eb="31">
      <t>ツウカ</t>
    </rPh>
    <rPh sb="31" eb="33">
      <t>チョクゴ</t>
    </rPh>
    <phoneticPr fontId="2"/>
  </si>
  <si>
    <t>通過チェックC　ノシャツプ寒流水族館壁面イラスト【右側】</t>
    <rPh sb="0" eb="2">
      <t>ツウカ</t>
    </rPh>
    <rPh sb="13" eb="15">
      <t>カンリュウ</t>
    </rPh>
    <rPh sb="15" eb="18">
      <t>スイゾクカン</t>
    </rPh>
    <rPh sb="18" eb="20">
      <t>ヘキメン</t>
    </rPh>
    <rPh sb="25" eb="27">
      <t>ミギガワ</t>
    </rPh>
    <phoneticPr fontId="2"/>
  </si>
  <si>
    <t>通過チェックD　案内標識(天塩42km・稚咲内17km)【左側】</t>
    <rPh sb="0" eb="2">
      <t>ツウカ</t>
    </rPh>
    <rPh sb="13" eb="15">
      <t>テシオ</t>
    </rPh>
    <rPh sb="20" eb="21">
      <t>チ</t>
    </rPh>
    <rPh sb="21" eb="22">
      <t>サキ</t>
    </rPh>
    <rPh sb="22" eb="23">
      <t>ナイ</t>
    </rPh>
    <rPh sb="29" eb="31">
      <t>ヒダリガワ</t>
    </rPh>
    <phoneticPr fontId="2"/>
  </si>
  <si>
    <t>7/19 01:52</t>
    <phoneticPr fontId="2"/>
  </si>
  <si>
    <t>7/19
 02:52</t>
    <phoneticPr fontId="2"/>
  </si>
  <si>
    <t>ノシャップ寒流水族館壁面イラスト【右側】</t>
    <rPh sb="5" eb="7">
      <t>カンリュウ</t>
    </rPh>
    <rPh sb="7" eb="10">
      <t>スイゾクカン</t>
    </rPh>
    <rPh sb="10" eb="12">
      <t>ヘキメン</t>
    </rPh>
    <rPh sb="17" eb="19">
      <t>ミギガワ</t>
    </rPh>
    <phoneticPr fontId="2"/>
  </si>
  <si>
    <t>案内標識(天塩42km・稚咲内17km)【左側】</t>
    <rPh sb="5" eb="7">
      <t>テシオ</t>
    </rPh>
    <rPh sb="12" eb="13">
      <t>チ</t>
    </rPh>
    <rPh sb="13" eb="14">
      <t>サキ</t>
    </rPh>
    <rPh sb="14" eb="15">
      <t>ナイ</t>
    </rPh>
    <rPh sb="21" eb="23">
      <t>ヒダリガワ</t>
    </rPh>
    <phoneticPr fontId="2"/>
  </si>
  <si>
    <r>
      <rPr>
        <sz val="11"/>
        <color rgb="FF7030A0"/>
        <rFont val="BIZ UDPゴシック"/>
        <family val="3"/>
        <charset val="128"/>
      </rPr>
      <t>※キューシート説明資料参照</t>
    </r>
    <r>
      <rPr>
        <sz val="11"/>
        <rFont val="BIZ UDPゴシック"/>
        <family val="3"/>
        <charset val="128"/>
      </rPr>
      <t xml:space="preserve">
約100m手前にバス停待合所、交差点手前に「Y」標識あり。</t>
    </r>
    <rPh sb="14" eb="15">
      <t>ヤク</t>
    </rPh>
    <rPh sb="19" eb="21">
      <t>テマエ</t>
    </rPh>
    <rPh sb="24" eb="25">
      <t>テイ</t>
    </rPh>
    <rPh sb="25" eb="28">
      <t>マチアイジョ</t>
    </rPh>
    <rPh sb="29" eb="32">
      <t>コウサテン</t>
    </rPh>
    <rPh sb="32" eb="34">
      <t>テマエ</t>
    </rPh>
    <rPh sb="38" eb="40">
      <t>ヒョウシキ</t>
    </rPh>
    <phoneticPr fontId="2"/>
  </si>
  <si>
    <r>
      <rPr>
        <sz val="11"/>
        <color rgb="FF7030A0"/>
        <rFont val="BIZ UDPゴシック"/>
        <family val="3"/>
        <charset val="128"/>
      </rPr>
      <t>※キューシート説明資料参照</t>
    </r>
    <r>
      <rPr>
        <sz val="11"/>
        <color rgb="FFFF0000"/>
        <rFont val="BIZ UDPゴシック"/>
        <family val="3"/>
        <charset val="128"/>
      </rPr>
      <t>　
約50m手前に「├字路標識」あり。　右折してエサヌカ線に入る。　　</t>
    </r>
    <rPh sb="7" eb="9">
      <t>セツメイ</t>
    </rPh>
    <rPh sb="9" eb="11">
      <t>シリョウ</t>
    </rPh>
    <rPh sb="11" eb="13">
      <t>サンショウ</t>
    </rPh>
    <rPh sb="15" eb="16">
      <t>ヤク</t>
    </rPh>
    <rPh sb="19" eb="21">
      <t>テマエ</t>
    </rPh>
    <rPh sb="24" eb="26">
      <t>ジロ</t>
    </rPh>
    <rPh sb="26" eb="28">
      <t>ヒョウシキ</t>
    </rPh>
    <rPh sb="33" eb="35">
      <t>ウセツ</t>
    </rPh>
    <rPh sb="41" eb="42">
      <t>セン</t>
    </rPh>
    <rPh sb="43" eb="44">
      <t>ハイ</t>
    </rPh>
    <phoneticPr fontId="2"/>
  </si>
  <si>
    <r>
      <rPr>
        <sz val="11"/>
        <color rgb="FF7030A0"/>
        <rFont val="BIZ UDPゴシック"/>
        <family val="3"/>
        <charset val="128"/>
      </rPr>
      <t>※キューシート説明資料参照</t>
    </r>
    <r>
      <rPr>
        <sz val="11"/>
        <color rgb="FF00B050"/>
        <rFont val="BIZ UDPゴシック"/>
        <family val="3"/>
        <charset val="128"/>
      </rPr>
      <t>　</t>
    </r>
    <phoneticPr fontId="2"/>
  </si>
  <si>
    <r>
      <t>セイコーマートとみいそ店【左側】　</t>
    </r>
    <r>
      <rPr>
        <b/>
        <sz val="11"/>
        <color rgb="FFFF0000"/>
        <rFont val="BIZ UDPゴシック"/>
        <family val="3"/>
        <charset val="128"/>
      </rPr>
      <t>※日本最北コンビニ。</t>
    </r>
    <rPh sb="11" eb="12">
      <t>ミセ</t>
    </rPh>
    <rPh sb="13" eb="15">
      <t>ヒダリガワ</t>
    </rPh>
    <rPh sb="18" eb="20">
      <t>ニホン</t>
    </rPh>
    <rPh sb="20" eb="22">
      <t>サイホク</t>
    </rPh>
    <phoneticPr fontId="2"/>
  </si>
  <si>
    <r>
      <t>セブンイレブン美深西1条店【左側】　</t>
    </r>
    <r>
      <rPr>
        <b/>
        <sz val="11"/>
        <color rgb="FFFF0000"/>
        <rFont val="BIZ UDPゴシック"/>
        <family val="3"/>
        <charset val="128"/>
      </rPr>
      <t>※日本最北セブンイレブン</t>
    </r>
    <rPh sb="7" eb="9">
      <t>ビフカ</t>
    </rPh>
    <rPh sb="9" eb="10">
      <t>ニシ</t>
    </rPh>
    <rPh sb="11" eb="12">
      <t>ジョウ</t>
    </rPh>
    <rPh sb="12" eb="13">
      <t>テン</t>
    </rPh>
    <rPh sb="14" eb="16">
      <t>ヒダリガワ</t>
    </rPh>
    <rPh sb="19" eb="21">
      <t>ニホン</t>
    </rPh>
    <rPh sb="21" eb="23">
      <t>サイホク</t>
    </rPh>
    <phoneticPr fontId="2"/>
  </si>
  <si>
    <t>この間、道の駅・コンビニが点在。</t>
    <rPh sb="2" eb="3">
      <t>カン</t>
    </rPh>
    <rPh sb="4" eb="5">
      <t>ミチ</t>
    </rPh>
    <rPh sb="6" eb="7">
      <t>エキ</t>
    </rPh>
    <rPh sb="13" eb="15">
      <t>テンザイ</t>
    </rPh>
    <phoneticPr fontId="2"/>
  </si>
  <si>
    <t>受付終了
22:30</t>
    <rPh sb="0" eb="2">
      <t>ウケツケ</t>
    </rPh>
    <rPh sb="2" eb="4">
      <t>シュウリョウ</t>
    </rPh>
    <phoneticPr fontId="2"/>
  </si>
  <si>
    <t>受付終了
23:30</t>
    <rPh sb="0" eb="2">
      <t>ウケツケ</t>
    </rPh>
    <rPh sb="2" eb="4">
      <t>シュウリョウ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</si>
</sst>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_ "/>
    <numFmt numFmtId="177" formatCode="0.0_);[Red]\(0.0\)"/>
    <numFmt numFmtId="178" formatCode="0.0;[Red]0.0"/>
  </numFmts>
  <fonts count="29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14"/>
      <name val="BIZ UDPゴシック"/>
      <family val="3"/>
      <charset val="128"/>
    </font>
    <font>
      <sz val="11"/>
      <name val="BIZ UDPゴシック"/>
      <family val="3"/>
      <charset val="128"/>
    </font>
    <font>
      <b/>
      <sz val="11"/>
      <name val="BIZ UDPゴシック"/>
      <family val="3"/>
      <charset val="128"/>
    </font>
    <font>
      <sz val="10"/>
      <name val="BIZ UDPゴシック"/>
      <family val="3"/>
      <charset val="128"/>
    </font>
    <font>
      <sz val="9"/>
      <name val="BIZ UDPゴシック"/>
      <family val="3"/>
      <charset val="128"/>
    </font>
    <font>
      <b/>
      <sz val="12"/>
      <name val="BIZ UDPゴシック"/>
      <family val="3"/>
      <charset val="128"/>
    </font>
    <font>
      <b/>
      <sz val="10.5"/>
      <name val="BIZ UDPゴシック"/>
      <family val="3"/>
      <charset val="128"/>
    </font>
    <font>
      <sz val="8"/>
      <name val="BIZ UDPゴシック"/>
      <family val="3"/>
      <charset val="128"/>
    </font>
    <font>
      <sz val="12"/>
      <name val="BIZ UDPゴシック"/>
      <family val="3"/>
      <charset val="128"/>
    </font>
    <font>
      <b/>
      <sz val="10"/>
      <name val="BIZ UDPゴシック"/>
      <family val="3"/>
      <charset val="128"/>
    </font>
    <font>
      <b/>
      <sz val="8"/>
      <name val="BIZ UDPゴシック"/>
      <family val="3"/>
      <charset val="128"/>
    </font>
    <font>
      <sz val="6"/>
      <name val="ＭＳ Ｐゴシック"/>
      <family val="3"/>
      <charset val="128"/>
      <scheme val="minor"/>
    </font>
    <font>
      <sz val="11"/>
      <color theme="1"/>
      <name val="BIZ UDPゴシック"/>
      <family val="3"/>
      <charset val="128"/>
    </font>
    <font>
      <sz val="11"/>
      <color theme="1"/>
      <name val="HG丸ｺﾞｼｯｸM-PRO"/>
      <family val="3"/>
      <charset val="128"/>
    </font>
    <font>
      <sz val="11"/>
      <color rgb="FFFF0000"/>
      <name val="BIZ UDPゴシック"/>
      <family val="3"/>
      <charset val="128"/>
    </font>
    <font>
      <b/>
      <sz val="11"/>
      <color rgb="FFFF0000"/>
      <name val="BIZ UDPゴシック"/>
      <family val="3"/>
      <charset val="128"/>
    </font>
    <font>
      <b/>
      <sz val="9"/>
      <name val="BIZ UDPゴシック"/>
      <family val="3"/>
      <charset val="128"/>
    </font>
    <font>
      <sz val="11"/>
      <color rgb="FF0070C0"/>
      <name val="BIZ UDPゴシック"/>
      <family val="3"/>
      <charset val="128"/>
    </font>
    <font>
      <sz val="10.5"/>
      <name val="BIZ UDPゴシック"/>
      <family val="3"/>
      <charset val="128"/>
    </font>
    <font>
      <sz val="11"/>
      <color rgb="FF00B050"/>
      <name val="BIZ UDPゴシック"/>
      <family val="3"/>
      <charset val="128"/>
    </font>
    <font>
      <b/>
      <sz val="8"/>
      <color rgb="FFFF0000"/>
      <name val="BIZ UDPゴシック"/>
      <family val="3"/>
      <charset val="128"/>
    </font>
    <font>
      <sz val="11"/>
      <color rgb="FF7030A0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3" fillId="0" borderId="0"/>
    <xf numFmtId="0" fontId="3" fillId="0" borderId="0">
      <alignment vertical="center"/>
    </xf>
    <xf numFmtId="0" fontId="1" fillId="0" borderId="0">
      <alignment vertical="center"/>
    </xf>
  </cellStyleXfs>
  <cellXfs count="154">
    <xf numFmtId="0" fontId="0" fillId="0" borderId="0" xfId="0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4" xfId="0" applyFont="1" applyFill="1" applyBorder="1">
      <alignment vertical="center"/>
    </xf>
    <xf numFmtId="176" fontId="7" fillId="2" borderId="1" xfId="0" applyNumberFormat="1" applyFont="1" applyFill="1" applyBorder="1" applyAlignment="1">
      <alignment horizontal="right" vertical="center"/>
    </xf>
    <xf numFmtId="177" fontId="7" fillId="0" borderId="4" xfId="0" applyNumberFormat="1" applyFont="1" applyBorder="1" applyAlignment="1">
      <alignment horizontal="right" vertical="center"/>
    </xf>
    <xf numFmtId="0" fontId="7" fillId="0" borderId="4" xfId="0" applyFont="1" applyBorder="1" applyAlignment="1">
      <alignment horizontal="left" vertical="center" wrapText="1"/>
    </xf>
    <xf numFmtId="0" fontId="7" fillId="0" borderId="4" xfId="0" applyFont="1" applyBorder="1" applyAlignment="1">
      <alignment vertical="center" wrapText="1"/>
    </xf>
    <xf numFmtId="49" fontId="7" fillId="0" borderId="0" xfId="0" applyNumberFormat="1" applyFont="1" applyAlignment="1">
      <alignment horizontal="center" vertical="center" wrapText="1"/>
    </xf>
    <xf numFmtId="49" fontId="7" fillId="0" borderId="5" xfId="0" applyNumberFormat="1" applyFont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>
      <alignment vertical="center"/>
    </xf>
    <xf numFmtId="178" fontId="8" fillId="2" borderId="2" xfId="0" applyNumberFormat="1" applyFont="1" applyFill="1" applyBorder="1" applyAlignment="1">
      <alignment horizontal="center" vertical="center"/>
    </xf>
    <xf numFmtId="177" fontId="7" fillId="2" borderId="2" xfId="0" applyNumberFormat="1" applyFont="1" applyFill="1" applyBorder="1" applyAlignment="1">
      <alignment horizontal="right" vertical="center"/>
    </xf>
    <xf numFmtId="0" fontId="7" fillId="2" borderId="2" xfId="0" applyFont="1" applyFill="1" applyBorder="1" applyAlignment="1">
      <alignment vertical="center" wrapText="1"/>
    </xf>
    <xf numFmtId="0" fontId="7" fillId="0" borderId="4" xfId="0" applyFont="1" applyBorder="1" applyAlignment="1">
      <alignment horizontal="center" vertical="center"/>
    </xf>
    <xf numFmtId="177" fontId="7" fillId="0" borderId="3" xfId="0" applyNumberFormat="1" applyFont="1" applyBorder="1" applyAlignment="1">
      <alignment horizontal="right" vertical="center"/>
    </xf>
    <xf numFmtId="49" fontId="7" fillId="0" borderId="6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left" vertical="center"/>
    </xf>
    <xf numFmtId="0" fontId="14" fillId="0" borderId="4" xfId="0" applyFont="1" applyBorder="1" applyAlignment="1">
      <alignment vertical="center" wrapText="1"/>
    </xf>
    <xf numFmtId="49" fontId="8" fillId="0" borderId="0" xfId="0" applyNumberFormat="1" applyFont="1" applyAlignment="1">
      <alignment horizontal="center" vertical="center" wrapText="1"/>
    </xf>
    <xf numFmtId="0" fontId="7" fillId="0" borderId="4" xfId="0" applyFont="1" applyBorder="1">
      <alignment vertical="center"/>
    </xf>
    <xf numFmtId="49" fontId="7" fillId="0" borderId="0" xfId="0" applyNumberFormat="1" applyFont="1" applyAlignment="1">
      <alignment horizontal="center" vertical="center"/>
    </xf>
    <xf numFmtId="0" fontId="7" fillId="0" borderId="3" xfId="0" applyFont="1" applyBorder="1" applyAlignment="1">
      <alignment vertical="center" wrapText="1"/>
    </xf>
    <xf numFmtId="0" fontId="7" fillId="3" borderId="2" xfId="0" applyFont="1" applyFill="1" applyBorder="1" applyAlignment="1">
      <alignment horizontal="center" vertical="center"/>
    </xf>
    <xf numFmtId="0" fontId="7" fillId="3" borderId="2" xfId="0" applyFont="1" applyFill="1" applyBorder="1">
      <alignment vertical="center"/>
    </xf>
    <xf numFmtId="0" fontId="12" fillId="3" borderId="2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177" fontId="7" fillId="3" borderId="2" xfId="0" applyNumberFormat="1" applyFont="1" applyFill="1" applyBorder="1" applyAlignment="1">
      <alignment horizontal="right" vertical="center"/>
    </xf>
    <xf numFmtId="177" fontId="7" fillId="0" borderId="0" xfId="0" applyNumberFormat="1" applyFont="1">
      <alignment vertical="center"/>
    </xf>
    <xf numFmtId="0" fontId="8" fillId="0" borderId="0" xfId="0" applyFont="1" applyAlignment="1">
      <alignment horizontal="left" vertical="center"/>
    </xf>
    <xf numFmtId="0" fontId="12" fillId="2" borderId="15" xfId="0" applyFont="1" applyFill="1" applyBorder="1" applyAlignment="1">
      <alignment horizontal="center" vertical="center"/>
    </xf>
    <xf numFmtId="178" fontId="8" fillId="2" borderId="14" xfId="0" applyNumberFormat="1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49" fontId="8" fillId="0" borderId="4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49" fontId="8" fillId="2" borderId="2" xfId="0" applyNumberFormat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49" fontId="7" fillId="2" borderId="12" xfId="0" applyNumberFormat="1" applyFont="1" applyFill="1" applyBorder="1" applyAlignment="1">
      <alignment horizontal="center" vertical="center" wrapText="1"/>
    </xf>
    <xf numFmtId="49" fontId="7" fillId="3" borderId="12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9" fillId="0" borderId="0" xfId="3" applyFont="1" applyAlignment="1">
      <alignment horizontal="left" vertical="center"/>
    </xf>
    <xf numFmtId="0" fontId="19" fillId="0" borderId="0" xfId="3" applyFont="1">
      <alignment vertical="center"/>
    </xf>
    <xf numFmtId="0" fontId="19" fillId="0" borderId="0" xfId="3" applyFont="1" applyAlignment="1">
      <alignment horizontal="center" vertical="center"/>
    </xf>
    <xf numFmtId="177" fontId="7" fillId="2" borderId="1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left" vertical="center"/>
    </xf>
    <xf numFmtId="0" fontId="7" fillId="2" borderId="16" xfId="0" applyFont="1" applyFill="1" applyBorder="1">
      <alignment vertical="center"/>
    </xf>
    <xf numFmtId="49" fontId="8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177" fontId="7" fillId="0" borderId="2" xfId="0" applyNumberFormat="1" applyFont="1" applyBorder="1" applyAlignment="1">
      <alignment horizontal="right" vertical="center"/>
    </xf>
    <xf numFmtId="0" fontId="7" fillId="0" borderId="2" xfId="0" applyFont="1" applyBorder="1">
      <alignment vertical="center"/>
    </xf>
    <xf numFmtId="49" fontId="7" fillId="0" borderId="10" xfId="0" applyNumberFormat="1" applyFont="1" applyBorder="1" applyAlignment="1">
      <alignment horizontal="center" vertical="center"/>
    </xf>
    <xf numFmtId="49" fontId="7" fillId="0" borderId="7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vertical="center" wrapText="1"/>
    </xf>
    <xf numFmtId="49" fontId="7" fillId="0" borderId="1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vertical="center" wrapText="1"/>
    </xf>
    <xf numFmtId="0" fontId="7" fillId="0" borderId="2" xfId="0" applyFont="1" applyBorder="1" applyAlignment="1">
      <alignment horizontal="left" vertical="center"/>
    </xf>
    <xf numFmtId="0" fontId="20" fillId="0" borderId="4" xfId="0" applyFont="1" applyBorder="1" applyAlignment="1">
      <alignment vertical="center" wrapText="1"/>
    </xf>
    <xf numFmtId="0" fontId="7" fillId="0" borderId="2" xfId="0" applyFont="1" applyBorder="1" applyAlignment="1">
      <alignment horizontal="left" vertical="center" wrapText="1"/>
    </xf>
    <xf numFmtId="0" fontId="20" fillId="0" borderId="2" xfId="0" applyFont="1" applyBorder="1" applyAlignment="1">
      <alignment vertical="center" wrapText="1"/>
    </xf>
    <xf numFmtId="49" fontId="7" fillId="0" borderId="2" xfId="0" applyNumberFormat="1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178" fontId="8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0" fontId="11" fillId="0" borderId="2" xfId="0" applyFont="1" applyBorder="1" applyAlignment="1">
      <alignment horizontal="left" vertical="center"/>
    </xf>
    <xf numFmtId="0" fontId="13" fillId="0" borderId="2" xfId="0" applyFont="1" applyBorder="1" applyAlignment="1">
      <alignment vertical="center" wrapText="1"/>
    </xf>
    <xf numFmtId="0" fontId="7" fillId="0" borderId="13" xfId="0" applyFont="1" applyBorder="1" applyAlignment="1">
      <alignment vertical="center" wrapText="1"/>
    </xf>
    <xf numFmtId="0" fontId="11" fillId="3" borderId="2" xfId="0" applyFont="1" applyFill="1" applyBorder="1" applyAlignment="1">
      <alignment horizontal="left" vertical="center" wrapText="1"/>
    </xf>
    <xf numFmtId="0" fontId="16" fillId="0" borderId="0" xfId="0" applyFont="1" applyAlignment="1">
      <alignment horizontal="center" vertical="center" wrapText="1"/>
    </xf>
    <xf numFmtId="0" fontId="13" fillId="2" borderId="2" xfId="0" applyFont="1" applyFill="1" applyBorder="1" applyAlignment="1">
      <alignment vertical="center" wrapText="1"/>
    </xf>
    <xf numFmtId="49" fontId="7" fillId="2" borderId="7" xfId="0" applyNumberFormat="1" applyFont="1" applyFill="1" applyBorder="1" applyAlignment="1">
      <alignment horizontal="center" vertical="center"/>
    </xf>
    <xf numFmtId="49" fontId="8" fillId="0" borderId="3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49" fontId="7" fillId="2" borderId="12" xfId="0" applyNumberFormat="1" applyFont="1" applyFill="1" applyBorder="1" applyAlignment="1">
      <alignment horizontal="center" vertical="center"/>
    </xf>
    <xf numFmtId="0" fontId="9" fillId="2" borderId="2" xfId="0" applyFont="1" applyFill="1" applyBorder="1">
      <alignment vertical="center"/>
    </xf>
    <xf numFmtId="0" fontId="13" fillId="0" borderId="4" xfId="0" applyFont="1" applyBorder="1" applyAlignment="1">
      <alignment vertical="center" wrapText="1"/>
    </xf>
    <xf numFmtId="177" fontId="7" fillId="2" borderId="2" xfId="0" applyNumberFormat="1" applyFont="1" applyFill="1" applyBorder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 vertical="center"/>
    </xf>
    <xf numFmtId="177" fontId="24" fillId="2" borderId="2" xfId="0" applyNumberFormat="1" applyFont="1" applyFill="1" applyBorder="1" applyAlignment="1">
      <alignment horizontal="right" vertical="center"/>
    </xf>
    <xf numFmtId="0" fontId="14" fillId="0" borderId="2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0" fontId="9" fillId="0" borderId="2" xfId="0" applyFont="1" applyBorder="1">
      <alignment vertical="center"/>
    </xf>
    <xf numFmtId="20" fontId="7" fillId="0" borderId="2" xfId="0" applyNumberFormat="1" applyFont="1" applyBorder="1" applyAlignment="1">
      <alignment horizontal="center" vertical="center"/>
    </xf>
    <xf numFmtId="177" fontId="7" fillId="0" borderId="2" xfId="0" applyNumberFormat="1" applyFont="1" applyBorder="1" applyAlignment="1">
      <alignment horizontal="center" vertical="center"/>
    </xf>
    <xf numFmtId="177" fontId="8" fillId="0" borderId="2" xfId="0" applyNumberFormat="1" applyFont="1" applyBorder="1" applyAlignment="1">
      <alignment horizontal="right" vertical="center"/>
    </xf>
    <xf numFmtId="49" fontId="22" fillId="0" borderId="4" xfId="0" applyNumberFormat="1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177" fontId="12" fillId="0" borderId="4" xfId="0" applyNumberFormat="1" applyFont="1" applyBorder="1" applyAlignment="1">
      <alignment horizontal="right" vertical="center"/>
    </xf>
    <xf numFmtId="49" fontId="8" fillId="0" borderId="0" xfId="0" applyNumberFormat="1" applyFont="1" applyAlignment="1">
      <alignment horizontal="center" vertical="center"/>
    </xf>
    <xf numFmtId="49" fontId="7" fillId="0" borderId="4" xfId="0" applyNumberFormat="1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49" fontId="7" fillId="0" borderId="10" xfId="0" applyNumberFormat="1" applyFont="1" applyBorder="1" applyAlignment="1">
      <alignment horizontal="center" vertical="center" wrapText="1"/>
    </xf>
    <xf numFmtId="49" fontId="7" fillId="0" borderId="18" xfId="0" applyNumberFormat="1" applyFont="1" applyBorder="1" applyAlignment="1">
      <alignment horizontal="center" vertical="center"/>
    </xf>
    <xf numFmtId="49" fontId="7" fillId="2" borderId="9" xfId="0" applyNumberFormat="1" applyFont="1" applyFill="1" applyBorder="1" applyAlignment="1">
      <alignment horizontal="center" vertical="center"/>
    </xf>
    <xf numFmtId="49" fontId="7" fillId="0" borderId="9" xfId="0" applyNumberFormat="1" applyFont="1" applyBorder="1" applyAlignment="1">
      <alignment horizontal="center" vertical="center"/>
    </xf>
    <xf numFmtId="49" fontId="7" fillId="0" borderId="9" xfId="0" applyNumberFormat="1" applyFont="1" applyBorder="1" applyAlignment="1">
      <alignment horizontal="center" vertical="center" wrapText="1"/>
    </xf>
    <xf numFmtId="49" fontId="7" fillId="0" borderId="3" xfId="0" applyNumberFormat="1" applyFont="1" applyBorder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center" vertical="center" wrapText="1"/>
    </xf>
    <xf numFmtId="49" fontId="8" fillId="0" borderId="4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49" fontId="7" fillId="0" borderId="19" xfId="0" applyNumberFormat="1" applyFont="1" applyBorder="1" applyAlignment="1">
      <alignment horizontal="center" vertical="center"/>
    </xf>
    <xf numFmtId="0" fontId="7" fillId="0" borderId="10" xfId="0" applyFont="1" applyBorder="1" applyAlignment="1">
      <alignment vertical="center" wrapText="1"/>
    </xf>
    <xf numFmtId="49" fontId="7" fillId="0" borderId="20" xfId="0" applyNumberFormat="1" applyFont="1" applyBorder="1" applyAlignment="1">
      <alignment horizontal="center" vertical="center" wrapText="1"/>
    </xf>
    <xf numFmtId="49" fontId="7" fillId="3" borderId="9" xfId="0" applyNumberFormat="1" applyFont="1" applyFill="1" applyBorder="1" applyAlignment="1">
      <alignment horizontal="center" vertical="center" wrapText="1"/>
    </xf>
    <xf numFmtId="49" fontId="7" fillId="3" borderId="2" xfId="0" applyNumberFormat="1" applyFont="1" applyFill="1" applyBorder="1" applyAlignment="1">
      <alignment horizontal="center" vertical="center" wrapText="1"/>
    </xf>
    <xf numFmtId="177" fontId="12" fillId="0" borderId="2" xfId="0" applyNumberFormat="1" applyFont="1" applyBorder="1" applyAlignment="1">
      <alignment horizontal="right" vertical="center"/>
    </xf>
    <xf numFmtId="49" fontId="7" fillId="0" borderId="12" xfId="0" applyNumberFormat="1" applyFont="1" applyBorder="1" applyAlignment="1">
      <alignment horizontal="center" vertical="center"/>
    </xf>
    <xf numFmtId="0" fontId="20" fillId="0" borderId="2" xfId="0" applyFont="1" applyBorder="1">
      <alignment vertical="center"/>
    </xf>
    <xf numFmtId="49" fontId="10" fillId="0" borderId="21" xfId="0" applyNumberFormat="1" applyFont="1" applyBorder="1" applyAlignment="1">
      <alignment horizontal="center" vertical="center" wrapText="1"/>
    </xf>
    <xf numFmtId="49" fontId="21" fillId="2" borderId="22" xfId="0" applyNumberFormat="1" applyFont="1" applyFill="1" applyBorder="1" applyAlignment="1">
      <alignment horizontal="center" vertical="center" wrapText="1"/>
    </xf>
    <xf numFmtId="49" fontId="10" fillId="0" borderId="17" xfId="0" applyNumberFormat="1" applyFont="1" applyBorder="1" applyAlignment="1">
      <alignment horizontal="center" vertical="center" wrapText="1"/>
    </xf>
    <xf numFmtId="0" fontId="25" fillId="0" borderId="4" xfId="0" applyFont="1" applyBorder="1">
      <alignment vertical="center"/>
    </xf>
    <xf numFmtId="0" fontId="25" fillId="0" borderId="2" xfId="0" applyFont="1" applyBorder="1">
      <alignment vertical="center"/>
    </xf>
    <xf numFmtId="0" fontId="6" fillId="0" borderId="8" xfId="0" applyFont="1" applyBorder="1">
      <alignment vertical="center"/>
    </xf>
    <xf numFmtId="0" fontId="7" fillId="0" borderId="0" xfId="0" applyFont="1" applyAlignment="1">
      <alignment horizontal="left" vertical="center"/>
    </xf>
    <xf numFmtId="176" fontId="7" fillId="0" borderId="1" xfId="0" applyNumberFormat="1" applyFont="1" applyBorder="1" applyAlignment="1">
      <alignment horizontal="right" vertical="center"/>
    </xf>
    <xf numFmtId="177" fontId="7" fillId="0" borderId="1" xfId="0" applyNumberFormat="1" applyFont="1" applyBorder="1" applyAlignment="1">
      <alignment horizontal="center" vertical="center"/>
    </xf>
    <xf numFmtId="177" fontId="7" fillId="0" borderId="1" xfId="0" applyNumberFormat="1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49" fontId="7" fillId="0" borderId="15" xfId="0" applyNumberFormat="1" applyFont="1" applyBorder="1" applyAlignment="1">
      <alignment horizontal="center" vertical="center" wrapText="1"/>
    </xf>
    <xf numFmtId="49" fontId="7" fillId="0" borderId="14" xfId="0" applyNumberFormat="1" applyFont="1" applyBorder="1" applyAlignment="1">
      <alignment horizontal="center" vertical="center" wrapText="1"/>
    </xf>
    <xf numFmtId="177" fontId="7" fillId="0" borderId="2" xfId="0" applyNumberFormat="1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177" fontId="24" fillId="0" borderId="2" xfId="0" applyNumberFormat="1" applyFont="1" applyBorder="1" applyAlignment="1">
      <alignment horizontal="right" vertical="center"/>
    </xf>
    <xf numFmtId="0" fontId="8" fillId="0" borderId="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49" fontId="7" fillId="2" borderId="9" xfId="0" applyNumberFormat="1" applyFont="1" applyFill="1" applyBorder="1" applyAlignment="1">
      <alignment horizontal="center" vertical="center" wrapText="1"/>
    </xf>
    <xf numFmtId="0" fontId="21" fillId="2" borderId="2" xfId="0" applyFont="1" applyFill="1" applyBorder="1">
      <alignment vertical="center"/>
    </xf>
    <xf numFmtId="49" fontId="28" fillId="0" borderId="22" xfId="0" applyNumberFormat="1" applyFont="1" applyBorder="1" applyAlignment="1">
      <alignment horizontal="center" vertical="center" wrapText="1"/>
    </xf>
    <xf numFmtId="49" fontId="18" fillId="2" borderId="15" xfId="0" applyNumberFormat="1" applyFont="1" applyFill="1" applyBorder="1" applyAlignment="1">
      <alignment horizontal="center" vertical="center" wrapText="1"/>
    </xf>
    <xf numFmtId="49" fontId="18" fillId="2" borderId="14" xfId="0" applyNumberFormat="1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left" vertical="center"/>
    </xf>
    <xf numFmtId="0" fontId="11" fillId="2" borderId="2" xfId="0" applyFont="1" applyFill="1" applyBorder="1" applyAlignment="1">
      <alignment horizontal="left" vertical="center" wrapText="1"/>
    </xf>
    <xf numFmtId="0" fontId="18" fillId="0" borderId="8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/>
    </xf>
    <xf numFmtId="14" fontId="10" fillId="0" borderId="8" xfId="0" applyNumberFormat="1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7" fillId="0" borderId="3" xfId="1" applyFont="1" applyBorder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0" fontId="9" fillId="0" borderId="3" xfId="1" applyFont="1" applyBorder="1" applyAlignment="1">
      <alignment horizontal="center" vertical="center" wrapText="1"/>
    </xf>
    <xf numFmtId="0" fontId="9" fillId="0" borderId="11" xfId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</cellXfs>
  <cellStyles count="4">
    <cellStyle name="標準" xfId="0" builtinId="0"/>
    <cellStyle name="標準 2" xfId="1" xr:uid="{00000000-0005-0000-0000-000001000000}"/>
    <cellStyle name="標準 3" xfId="2" xr:uid="{00000000-0005-0000-0000-000002000000}"/>
    <cellStyle name="標準 4" xfId="3" xr:uid="{00000000-0005-0000-0000-000003000000}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B1:U89"/>
  <sheetViews>
    <sheetView showGridLines="0" tabSelected="1" view="pageBreakPreview" topLeftCell="A36" zoomScaleSheetLayoutView="100" workbookViewId="0">
      <selection activeCell="K75" sqref="K75"/>
    </sheetView>
  </sheetViews>
  <sheetFormatPr defaultColWidth="4.625" defaultRowHeight="13.5" x14ac:dyDescent="0.15"/>
  <cols>
    <col min="1" max="1" width="0.625" style="1" customWidth="1"/>
    <col min="2" max="2" width="4.5" style="1" bestFit="1" customWidth="1"/>
    <col min="3" max="3" width="8.875" style="1" bestFit="1" customWidth="1"/>
    <col min="4" max="4" width="5.875" style="2" bestFit="1" customWidth="1"/>
    <col min="5" max="5" width="5.625" style="2" bestFit="1" customWidth="1"/>
    <col min="6" max="6" width="6.25" style="2" bestFit="1" customWidth="1"/>
    <col min="7" max="7" width="8.75" style="1" bestFit="1" customWidth="1"/>
    <col min="8" max="8" width="7.375" style="1" bestFit="1" customWidth="1"/>
    <col min="9" max="9" width="8.5" style="2" bestFit="1" customWidth="1"/>
    <col min="10" max="10" width="56" style="1" bestFit="1" customWidth="1"/>
    <col min="11" max="11" width="68.375" style="1" bestFit="1" customWidth="1"/>
    <col min="12" max="12" width="9.125" style="2" bestFit="1" customWidth="1"/>
    <col min="13" max="13" width="9.375" style="2" customWidth="1"/>
    <col min="14" max="14" width="9.125" style="23" bestFit="1" customWidth="1"/>
    <col min="15" max="15" width="9.375" style="23" customWidth="1"/>
    <col min="16" max="16384" width="4.625" style="1"/>
  </cols>
  <sheetData>
    <row r="1" spans="2:15" ht="16.5" x14ac:dyDescent="0.15">
      <c r="B1" s="141" t="s">
        <v>37</v>
      </c>
      <c r="C1" s="141"/>
      <c r="D1" s="141"/>
      <c r="E1" s="141"/>
      <c r="F1" s="141"/>
      <c r="G1" s="141"/>
      <c r="H1" s="141"/>
      <c r="I1" s="141"/>
      <c r="J1" s="141"/>
      <c r="K1" s="31" t="s">
        <v>38</v>
      </c>
      <c r="L1" s="142"/>
      <c r="M1" s="143"/>
      <c r="N1" s="143"/>
      <c r="O1" s="143"/>
    </row>
    <row r="2" spans="2:15" ht="19.5" customHeight="1" x14ac:dyDescent="0.15">
      <c r="B2" s="146" t="s">
        <v>23</v>
      </c>
      <c r="C2" s="148" t="s">
        <v>7</v>
      </c>
      <c r="D2" s="148" t="s">
        <v>2</v>
      </c>
      <c r="E2" s="148" t="s">
        <v>9</v>
      </c>
      <c r="F2" s="146" t="s">
        <v>24</v>
      </c>
      <c r="G2" s="150" t="s">
        <v>5</v>
      </c>
      <c r="H2" s="150" t="s">
        <v>3</v>
      </c>
      <c r="I2" s="150" t="s">
        <v>6</v>
      </c>
      <c r="J2" s="152" t="s">
        <v>10</v>
      </c>
      <c r="K2" s="152" t="s">
        <v>13</v>
      </c>
      <c r="L2" s="144" t="s">
        <v>39</v>
      </c>
      <c r="M2" s="145"/>
      <c r="N2" s="144" t="s">
        <v>25</v>
      </c>
      <c r="O2" s="145"/>
    </row>
    <row r="3" spans="2:15" ht="24.75" thickBot="1" x14ac:dyDescent="0.2">
      <c r="B3" s="147"/>
      <c r="C3" s="149"/>
      <c r="D3" s="149"/>
      <c r="E3" s="149"/>
      <c r="F3" s="147"/>
      <c r="G3" s="151"/>
      <c r="H3" s="151"/>
      <c r="I3" s="151"/>
      <c r="J3" s="153"/>
      <c r="K3" s="153"/>
      <c r="L3" s="115" t="s">
        <v>151</v>
      </c>
      <c r="M3" s="117" t="s">
        <v>152</v>
      </c>
      <c r="N3" s="115" t="s">
        <v>151</v>
      </c>
      <c r="O3" s="117" t="s">
        <v>152</v>
      </c>
    </row>
    <row r="4" spans="2:15" ht="22.5" customHeight="1" x14ac:dyDescent="0.15">
      <c r="B4" s="3">
        <v>1</v>
      </c>
      <c r="C4" s="4" t="s">
        <v>11</v>
      </c>
      <c r="D4" s="32"/>
      <c r="E4" s="33"/>
      <c r="F4" s="34"/>
      <c r="G4" s="5">
        <v>0</v>
      </c>
      <c r="H4" s="5">
        <v>0</v>
      </c>
      <c r="I4" s="46"/>
      <c r="J4" s="47" t="s">
        <v>34</v>
      </c>
      <c r="K4" s="48" t="s">
        <v>157</v>
      </c>
      <c r="L4" s="136" t="s">
        <v>164</v>
      </c>
      <c r="M4" s="137" t="s">
        <v>165</v>
      </c>
      <c r="N4" s="136" t="s">
        <v>180</v>
      </c>
      <c r="O4" s="137" t="s">
        <v>181</v>
      </c>
    </row>
    <row r="5" spans="2:15" ht="15" customHeight="1" x14ac:dyDescent="0.15">
      <c r="B5" s="50">
        <v>2</v>
      </c>
      <c r="C5" s="52" t="s">
        <v>11</v>
      </c>
      <c r="D5" s="49" t="s">
        <v>17</v>
      </c>
      <c r="E5" s="83" t="s">
        <v>26</v>
      </c>
      <c r="F5" s="50" t="s">
        <v>27</v>
      </c>
      <c r="G5" s="51">
        <v>0.2</v>
      </c>
      <c r="H5" s="51">
        <f>G5-G4</f>
        <v>0.2</v>
      </c>
      <c r="I5" s="51"/>
      <c r="J5" s="60" t="s">
        <v>40</v>
      </c>
      <c r="K5" s="55"/>
      <c r="L5" s="84"/>
      <c r="M5" s="84"/>
      <c r="N5" s="85"/>
      <c r="O5" s="85"/>
    </row>
    <row r="6" spans="2:15" ht="15" customHeight="1" x14ac:dyDescent="0.15">
      <c r="B6" s="50">
        <v>3</v>
      </c>
      <c r="C6" s="52" t="s">
        <v>18</v>
      </c>
      <c r="D6" s="49" t="s">
        <v>17</v>
      </c>
      <c r="E6" s="83" t="s">
        <v>28</v>
      </c>
      <c r="F6" s="50" t="s">
        <v>41</v>
      </c>
      <c r="G6" s="51">
        <v>2.4</v>
      </c>
      <c r="H6" s="51">
        <f t="shared" ref="H6:H75" si="0">G6-G5</f>
        <v>2.1999999999999997</v>
      </c>
      <c r="I6" s="51"/>
      <c r="J6" s="58" t="s">
        <v>19</v>
      </c>
      <c r="K6" s="52"/>
      <c r="L6" s="50"/>
      <c r="M6" s="50"/>
      <c r="N6" s="85"/>
      <c r="O6" s="85"/>
    </row>
    <row r="7" spans="2:15" ht="15" customHeight="1" x14ac:dyDescent="0.15">
      <c r="B7" s="50">
        <v>4</v>
      </c>
      <c r="C7" s="52" t="s">
        <v>12</v>
      </c>
      <c r="D7" s="49" t="s">
        <v>17</v>
      </c>
      <c r="E7" s="83" t="s">
        <v>28</v>
      </c>
      <c r="F7" s="50" t="s">
        <v>27</v>
      </c>
      <c r="G7" s="51">
        <v>12.6</v>
      </c>
      <c r="H7" s="51">
        <f t="shared" si="0"/>
        <v>10.199999999999999</v>
      </c>
      <c r="I7" s="51"/>
      <c r="J7" s="58" t="s">
        <v>42</v>
      </c>
      <c r="K7" s="52" t="s">
        <v>43</v>
      </c>
      <c r="L7" s="50"/>
      <c r="M7" s="50"/>
      <c r="N7" s="85"/>
      <c r="O7" s="85"/>
    </row>
    <row r="8" spans="2:15" ht="27" x14ac:dyDescent="0.15">
      <c r="B8" s="50">
        <v>5</v>
      </c>
      <c r="C8" s="52" t="s">
        <v>22</v>
      </c>
      <c r="D8" s="49" t="s">
        <v>17</v>
      </c>
      <c r="E8" s="83" t="s">
        <v>26</v>
      </c>
      <c r="F8" s="50" t="s">
        <v>30</v>
      </c>
      <c r="G8" s="51">
        <v>15.2</v>
      </c>
      <c r="H8" s="51">
        <f t="shared" si="0"/>
        <v>2.5999999999999996</v>
      </c>
      <c r="I8" s="51"/>
      <c r="J8" s="58"/>
      <c r="K8" s="55" t="s">
        <v>150</v>
      </c>
      <c r="L8" s="50"/>
      <c r="M8" s="50"/>
      <c r="N8" s="62"/>
      <c r="O8" s="62"/>
    </row>
    <row r="9" spans="2:15" ht="15" customHeight="1" x14ac:dyDescent="0.15">
      <c r="B9" s="50">
        <v>6</v>
      </c>
      <c r="C9" s="52" t="s">
        <v>4</v>
      </c>
      <c r="D9" s="49" t="s">
        <v>17</v>
      </c>
      <c r="E9" s="83" t="s">
        <v>26</v>
      </c>
      <c r="F9" s="50" t="s">
        <v>30</v>
      </c>
      <c r="G9" s="51">
        <v>21.5</v>
      </c>
      <c r="H9" s="51">
        <f t="shared" si="0"/>
        <v>6.3000000000000007</v>
      </c>
      <c r="I9" s="51"/>
      <c r="J9" s="58"/>
      <c r="K9" s="86" t="s">
        <v>144</v>
      </c>
      <c r="L9" s="50"/>
      <c r="M9" s="50"/>
      <c r="N9" s="62"/>
      <c r="O9" s="62"/>
    </row>
    <row r="10" spans="2:15" ht="15" customHeight="1" x14ac:dyDescent="0.15">
      <c r="B10" s="50">
        <v>7</v>
      </c>
      <c r="C10" s="52" t="s">
        <v>44</v>
      </c>
      <c r="D10" s="49" t="s">
        <v>17</v>
      </c>
      <c r="E10" s="83" t="s">
        <v>28</v>
      </c>
      <c r="F10" s="50" t="s">
        <v>41</v>
      </c>
      <c r="G10" s="51">
        <v>26.7</v>
      </c>
      <c r="H10" s="51">
        <f t="shared" si="0"/>
        <v>5.1999999999999993</v>
      </c>
      <c r="I10" s="51"/>
      <c r="J10" s="58" t="s">
        <v>45</v>
      </c>
      <c r="K10" s="52" t="s">
        <v>46</v>
      </c>
      <c r="L10" s="50"/>
      <c r="M10" s="50"/>
      <c r="N10" s="62"/>
      <c r="O10" s="62"/>
    </row>
    <row r="11" spans="2:15" ht="15" customHeight="1" x14ac:dyDescent="0.15">
      <c r="B11" s="50">
        <v>8</v>
      </c>
      <c r="C11" s="52" t="s">
        <v>47</v>
      </c>
      <c r="D11" s="49" t="s">
        <v>17</v>
      </c>
      <c r="E11" s="83" t="s">
        <v>26</v>
      </c>
      <c r="F11" s="50" t="s">
        <v>30</v>
      </c>
      <c r="G11" s="51">
        <v>27.8</v>
      </c>
      <c r="H11" s="51">
        <f t="shared" si="0"/>
        <v>1.1000000000000014</v>
      </c>
      <c r="I11" s="51"/>
      <c r="J11" s="58" t="s">
        <v>48</v>
      </c>
      <c r="K11" s="52"/>
      <c r="L11" s="50"/>
      <c r="M11" s="50"/>
      <c r="N11" s="62"/>
      <c r="O11" s="62"/>
    </row>
    <row r="12" spans="2:15" ht="15" customHeight="1" x14ac:dyDescent="0.15">
      <c r="B12" s="50">
        <v>9</v>
      </c>
      <c r="C12" s="52" t="s">
        <v>4</v>
      </c>
      <c r="D12" s="49" t="s">
        <v>16</v>
      </c>
      <c r="E12" s="83" t="s">
        <v>28</v>
      </c>
      <c r="F12" s="50" t="s">
        <v>30</v>
      </c>
      <c r="G12" s="51">
        <v>33</v>
      </c>
      <c r="H12" s="51">
        <f t="shared" si="0"/>
        <v>5.1999999999999993</v>
      </c>
      <c r="I12" s="51"/>
      <c r="J12" s="58" t="s">
        <v>49</v>
      </c>
      <c r="K12" s="52" t="s">
        <v>50</v>
      </c>
      <c r="L12" s="50"/>
      <c r="M12" s="50"/>
      <c r="N12" s="62"/>
      <c r="O12" s="62"/>
    </row>
    <row r="13" spans="2:15" x14ac:dyDescent="0.15">
      <c r="B13" s="50">
        <v>10</v>
      </c>
      <c r="C13" s="52" t="s">
        <v>12</v>
      </c>
      <c r="D13" s="49" t="s">
        <v>17</v>
      </c>
      <c r="E13" s="83" t="s">
        <v>26</v>
      </c>
      <c r="F13" s="50" t="s">
        <v>27</v>
      </c>
      <c r="G13" s="51">
        <v>38.1</v>
      </c>
      <c r="H13" s="51">
        <f t="shared" si="0"/>
        <v>5.1000000000000014</v>
      </c>
      <c r="I13" s="51"/>
      <c r="J13" s="58" t="s">
        <v>51</v>
      </c>
      <c r="K13" s="52" t="s">
        <v>145</v>
      </c>
      <c r="L13" s="87"/>
      <c r="M13" s="87"/>
      <c r="N13" s="62"/>
      <c r="O13" s="62"/>
    </row>
    <row r="14" spans="2:15" ht="27" x14ac:dyDescent="0.15">
      <c r="B14" s="50">
        <v>11</v>
      </c>
      <c r="C14" s="52" t="s">
        <v>12</v>
      </c>
      <c r="D14" s="88" t="s">
        <v>31</v>
      </c>
      <c r="E14" s="83" t="s">
        <v>28</v>
      </c>
      <c r="F14" s="50" t="s">
        <v>30</v>
      </c>
      <c r="G14" s="51">
        <v>60.7</v>
      </c>
      <c r="H14" s="51">
        <f t="shared" si="0"/>
        <v>22.6</v>
      </c>
      <c r="I14" s="89"/>
      <c r="J14" s="58"/>
      <c r="K14" s="55" t="s">
        <v>236</v>
      </c>
      <c r="L14" s="62"/>
      <c r="M14" s="62"/>
      <c r="N14" s="62"/>
      <c r="O14" s="62"/>
    </row>
    <row r="15" spans="2:15" ht="15" customHeight="1" x14ac:dyDescent="0.15">
      <c r="B15" s="50">
        <v>12</v>
      </c>
      <c r="C15" s="52" t="s">
        <v>53</v>
      </c>
      <c r="D15" s="63" t="s">
        <v>32</v>
      </c>
      <c r="E15" s="83" t="s">
        <v>28</v>
      </c>
      <c r="F15" s="50" t="s">
        <v>30</v>
      </c>
      <c r="G15" s="51">
        <v>65.099999999999994</v>
      </c>
      <c r="H15" s="51">
        <f t="shared" si="0"/>
        <v>4.3999999999999915</v>
      </c>
      <c r="I15" s="51"/>
      <c r="J15" s="58" t="s">
        <v>158</v>
      </c>
      <c r="K15" s="55" t="s">
        <v>52</v>
      </c>
      <c r="L15" s="85"/>
      <c r="M15" s="85"/>
      <c r="N15" s="85"/>
      <c r="O15" s="85"/>
    </row>
    <row r="16" spans="2:15" ht="15" customHeight="1" x14ac:dyDescent="0.15">
      <c r="B16" s="50">
        <v>13</v>
      </c>
      <c r="C16" s="52" t="s">
        <v>4</v>
      </c>
      <c r="D16" s="88" t="s">
        <v>31</v>
      </c>
      <c r="E16" s="83" t="s">
        <v>28</v>
      </c>
      <c r="F16" s="50" t="s">
        <v>30</v>
      </c>
      <c r="G16" s="51">
        <v>67</v>
      </c>
      <c r="H16" s="51">
        <f t="shared" si="0"/>
        <v>1.9000000000000057</v>
      </c>
      <c r="I16" s="51"/>
      <c r="J16" s="58" t="s">
        <v>159</v>
      </c>
      <c r="K16" s="52"/>
      <c r="L16" s="62"/>
      <c r="M16" s="62"/>
      <c r="N16" s="62"/>
      <c r="O16" s="62"/>
    </row>
    <row r="17" spans="2:15" ht="15" customHeight="1" x14ac:dyDescent="0.15">
      <c r="B17" s="16">
        <v>14</v>
      </c>
      <c r="C17" s="22" t="s">
        <v>54</v>
      </c>
      <c r="D17" s="35" t="s">
        <v>17</v>
      </c>
      <c r="E17" s="36" t="s">
        <v>26</v>
      </c>
      <c r="F17" s="16" t="s">
        <v>30</v>
      </c>
      <c r="G17" s="6">
        <v>86.1</v>
      </c>
      <c r="H17" s="6">
        <f t="shared" si="0"/>
        <v>19.099999999999994</v>
      </c>
      <c r="I17" s="6"/>
      <c r="J17" s="19"/>
      <c r="K17" s="22" t="s">
        <v>146</v>
      </c>
      <c r="L17" s="23"/>
      <c r="M17" s="102"/>
      <c r="N17" s="18"/>
      <c r="O17" s="98"/>
    </row>
    <row r="18" spans="2:15" ht="22.5" x14ac:dyDescent="0.15">
      <c r="B18" s="11">
        <v>15</v>
      </c>
      <c r="C18" s="71" t="s">
        <v>57</v>
      </c>
      <c r="D18" s="38" t="s">
        <v>17</v>
      </c>
      <c r="E18" s="13" t="s">
        <v>29</v>
      </c>
      <c r="F18" s="11" t="s">
        <v>27</v>
      </c>
      <c r="G18" s="14">
        <v>104.4</v>
      </c>
      <c r="H18" s="14">
        <f>G18-G17</f>
        <v>18.300000000000011</v>
      </c>
      <c r="I18" s="14">
        <f>G18</f>
        <v>104.4</v>
      </c>
      <c r="J18" s="138" t="s">
        <v>55</v>
      </c>
      <c r="K18" s="15" t="s">
        <v>160</v>
      </c>
      <c r="L18" s="40" t="s">
        <v>162</v>
      </c>
      <c r="M18" s="103" t="s">
        <v>163</v>
      </c>
      <c r="N18" s="72" t="s">
        <v>182</v>
      </c>
      <c r="O18" s="99" t="s">
        <v>183</v>
      </c>
    </row>
    <row r="19" spans="2:15" ht="15" customHeight="1" x14ac:dyDescent="0.15">
      <c r="B19" s="16">
        <v>16</v>
      </c>
      <c r="C19" s="22" t="s">
        <v>15</v>
      </c>
      <c r="D19" s="90" t="s">
        <v>56</v>
      </c>
      <c r="E19" s="36" t="s">
        <v>26</v>
      </c>
      <c r="F19" s="16" t="s">
        <v>27</v>
      </c>
      <c r="G19" s="6">
        <v>105</v>
      </c>
      <c r="H19" s="6">
        <f t="shared" si="0"/>
        <v>0.59999999999999432</v>
      </c>
      <c r="I19" s="6"/>
      <c r="J19" s="19"/>
      <c r="K19" s="8"/>
      <c r="L19" s="9"/>
      <c r="M19" s="104"/>
      <c r="N19" s="10"/>
      <c r="O19" s="98"/>
    </row>
    <row r="20" spans="2:15" ht="15" customHeight="1" x14ac:dyDescent="0.15">
      <c r="B20" s="50">
        <v>17</v>
      </c>
      <c r="C20" s="86" t="s">
        <v>58</v>
      </c>
      <c r="D20" s="49" t="s">
        <v>17</v>
      </c>
      <c r="E20" s="83" t="s">
        <v>28</v>
      </c>
      <c r="F20" s="50" t="s">
        <v>27</v>
      </c>
      <c r="G20" s="51">
        <v>106.9</v>
      </c>
      <c r="H20" s="51">
        <f t="shared" si="0"/>
        <v>1.9000000000000057</v>
      </c>
      <c r="I20" s="51"/>
      <c r="J20" s="58" t="s">
        <v>59</v>
      </c>
      <c r="K20" s="52" t="s">
        <v>61</v>
      </c>
      <c r="L20" s="53"/>
      <c r="M20" s="62"/>
      <c r="N20" s="62"/>
      <c r="O20" s="100"/>
    </row>
    <row r="21" spans="2:15" ht="15" customHeight="1" x14ac:dyDescent="0.15">
      <c r="B21" s="50">
        <v>18</v>
      </c>
      <c r="C21" s="52" t="s">
        <v>20</v>
      </c>
      <c r="D21" s="49" t="s">
        <v>17</v>
      </c>
      <c r="E21" s="83" t="s">
        <v>26</v>
      </c>
      <c r="F21" s="50" t="s">
        <v>27</v>
      </c>
      <c r="G21" s="51">
        <v>108.6</v>
      </c>
      <c r="H21" s="51">
        <f t="shared" si="0"/>
        <v>1.6999999999999886</v>
      </c>
      <c r="I21" s="51"/>
      <c r="J21" s="58" t="s">
        <v>60</v>
      </c>
      <c r="K21" s="52"/>
      <c r="L21" s="53"/>
      <c r="M21" s="62"/>
      <c r="N21" s="62"/>
      <c r="O21" s="100"/>
    </row>
    <row r="22" spans="2:15" ht="15" customHeight="1" x14ac:dyDescent="0.15">
      <c r="B22" s="50">
        <v>19</v>
      </c>
      <c r="C22" s="86" t="s">
        <v>21</v>
      </c>
      <c r="D22" s="49" t="s">
        <v>16</v>
      </c>
      <c r="E22" s="83" t="s">
        <v>28</v>
      </c>
      <c r="F22" s="50" t="s">
        <v>30</v>
      </c>
      <c r="G22" s="51">
        <v>129.30000000000001</v>
      </c>
      <c r="H22" s="51">
        <f t="shared" si="0"/>
        <v>20.700000000000017</v>
      </c>
      <c r="I22" s="51"/>
      <c r="J22" s="58" t="s">
        <v>62</v>
      </c>
      <c r="K22" s="52" t="s">
        <v>65</v>
      </c>
      <c r="L22" s="97"/>
      <c r="M22" s="85"/>
      <c r="N22" s="62"/>
      <c r="O22" s="100"/>
    </row>
    <row r="23" spans="2:15" ht="15" customHeight="1" x14ac:dyDescent="0.15">
      <c r="B23" s="50">
        <v>20</v>
      </c>
      <c r="C23" s="52" t="s">
        <v>63</v>
      </c>
      <c r="D23" s="49" t="s">
        <v>17</v>
      </c>
      <c r="E23" s="83" t="s">
        <v>26</v>
      </c>
      <c r="F23" s="50" t="s">
        <v>41</v>
      </c>
      <c r="G23" s="51">
        <v>129.6</v>
      </c>
      <c r="H23" s="51">
        <f t="shared" si="0"/>
        <v>0.29999999999998295</v>
      </c>
      <c r="I23" s="51"/>
      <c r="J23" s="82" t="s">
        <v>64</v>
      </c>
      <c r="K23" s="55"/>
      <c r="L23" s="97"/>
      <c r="M23" s="85"/>
      <c r="N23" s="85"/>
      <c r="O23" s="101"/>
    </row>
    <row r="24" spans="2:15" ht="15" customHeight="1" x14ac:dyDescent="0.15">
      <c r="B24" s="50">
        <v>21</v>
      </c>
      <c r="C24" s="52" t="s">
        <v>0</v>
      </c>
      <c r="D24" s="49" t="s">
        <v>17</v>
      </c>
      <c r="E24" s="83" t="s">
        <v>26</v>
      </c>
      <c r="F24" s="50" t="s">
        <v>27</v>
      </c>
      <c r="G24" s="51">
        <v>139.4</v>
      </c>
      <c r="H24" s="51">
        <f t="shared" si="0"/>
        <v>9.8000000000000114</v>
      </c>
      <c r="I24" s="51"/>
      <c r="J24" s="82" t="s">
        <v>64</v>
      </c>
      <c r="K24" s="55"/>
      <c r="L24" s="97"/>
      <c r="M24" s="85"/>
      <c r="N24" s="62"/>
      <c r="O24" s="100"/>
    </row>
    <row r="25" spans="2:15" ht="15" customHeight="1" x14ac:dyDescent="0.15">
      <c r="B25" s="50">
        <v>22</v>
      </c>
      <c r="C25" s="52" t="s">
        <v>0</v>
      </c>
      <c r="D25" s="49"/>
      <c r="E25" s="64" t="s">
        <v>29</v>
      </c>
      <c r="F25" s="50"/>
      <c r="G25" s="51">
        <v>146.6</v>
      </c>
      <c r="H25" s="51">
        <f t="shared" si="0"/>
        <v>7.1999999999999886</v>
      </c>
      <c r="I25" s="51"/>
      <c r="J25" s="82"/>
      <c r="K25" s="61" t="s">
        <v>240</v>
      </c>
      <c r="L25" s="56"/>
      <c r="M25" s="85"/>
      <c r="N25" s="100"/>
      <c r="O25" s="100"/>
    </row>
    <row r="26" spans="2:15" ht="15" customHeight="1" x14ac:dyDescent="0.15">
      <c r="B26" s="50">
        <v>23</v>
      </c>
      <c r="C26" s="22" t="s">
        <v>0</v>
      </c>
      <c r="D26" s="35" t="s">
        <v>17</v>
      </c>
      <c r="E26" s="36" t="s">
        <v>28</v>
      </c>
      <c r="F26" s="16" t="s">
        <v>27</v>
      </c>
      <c r="G26" s="6">
        <v>177.5</v>
      </c>
      <c r="H26" s="6">
        <f t="shared" si="0"/>
        <v>30.900000000000006</v>
      </c>
      <c r="I26" s="6"/>
      <c r="J26" s="19" t="s">
        <v>68</v>
      </c>
      <c r="K26" s="8" t="s">
        <v>69</v>
      </c>
      <c r="L26" s="9"/>
      <c r="M26" s="104"/>
      <c r="N26" s="10"/>
      <c r="O26" s="98"/>
    </row>
    <row r="27" spans="2:15" ht="22.5" customHeight="1" x14ac:dyDescent="0.15">
      <c r="B27" s="11">
        <v>24</v>
      </c>
      <c r="C27" s="15" t="s">
        <v>66</v>
      </c>
      <c r="D27" s="38"/>
      <c r="E27" s="39" t="s">
        <v>26</v>
      </c>
      <c r="F27" s="11" t="s">
        <v>30</v>
      </c>
      <c r="G27" s="14">
        <v>177.6</v>
      </c>
      <c r="H27" s="14">
        <f t="shared" si="0"/>
        <v>9.9999999999994316E-2</v>
      </c>
      <c r="I27" s="14">
        <f>G27-G18</f>
        <v>73.199999999999989</v>
      </c>
      <c r="J27" s="138" t="s">
        <v>92</v>
      </c>
      <c r="K27" s="12"/>
      <c r="L27" s="75" t="s">
        <v>184</v>
      </c>
      <c r="M27" s="79" t="s">
        <v>166</v>
      </c>
      <c r="N27" s="72" t="s">
        <v>185</v>
      </c>
      <c r="O27" s="99" t="s">
        <v>186</v>
      </c>
    </row>
    <row r="28" spans="2:15" ht="27" x14ac:dyDescent="0.15">
      <c r="B28" s="50">
        <v>25</v>
      </c>
      <c r="C28" s="55" t="s">
        <v>66</v>
      </c>
      <c r="D28" s="63" t="s">
        <v>8</v>
      </c>
      <c r="E28" s="64" t="s">
        <v>29</v>
      </c>
      <c r="F28" s="16"/>
      <c r="G28" s="6">
        <v>177.7</v>
      </c>
      <c r="H28" s="6">
        <f t="shared" si="0"/>
        <v>9.9999999999994316E-2</v>
      </c>
      <c r="I28" s="6"/>
      <c r="J28" s="19"/>
      <c r="K28" s="55" t="s">
        <v>155</v>
      </c>
      <c r="L28" s="23"/>
      <c r="M28" s="94"/>
      <c r="N28" s="10"/>
      <c r="O28" s="98"/>
    </row>
    <row r="29" spans="2:15" ht="15" customHeight="1" x14ac:dyDescent="0.15">
      <c r="B29" s="50">
        <v>26</v>
      </c>
      <c r="C29" s="55" t="s">
        <v>66</v>
      </c>
      <c r="D29" s="49" t="s">
        <v>75</v>
      </c>
      <c r="E29" s="83" t="s">
        <v>28</v>
      </c>
      <c r="F29" s="50" t="s">
        <v>30</v>
      </c>
      <c r="G29" s="51">
        <v>178</v>
      </c>
      <c r="H29" s="51">
        <f t="shared" si="0"/>
        <v>0.30000000000001137</v>
      </c>
      <c r="I29" s="51"/>
      <c r="J29" s="58" t="s">
        <v>67</v>
      </c>
      <c r="K29" s="52"/>
      <c r="L29" s="113"/>
      <c r="M29" s="62"/>
      <c r="N29" s="54"/>
      <c r="O29" s="100"/>
    </row>
    <row r="30" spans="2:15" ht="15" customHeight="1" x14ac:dyDescent="0.15">
      <c r="B30" s="50">
        <v>27</v>
      </c>
      <c r="C30" s="22" t="s">
        <v>12</v>
      </c>
      <c r="D30" s="49"/>
      <c r="E30" s="64" t="s">
        <v>29</v>
      </c>
      <c r="F30" s="50"/>
      <c r="G30" s="51">
        <v>218</v>
      </c>
      <c r="H30" s="51">
        <f t="shared" si="0"/>
        <v>40</v>
      </c>
      <c r="I30" s="51"/>
      <c r="J30" s="58"/>
      <c r="K30" s="114" t="s">
        <v>147</v>
      </c>
      <c r="L30" s="113"/>
      <c r="M30" s="62"/>
      <c r="N30" s="54"/>
      <c r="O30" s="100"/>
    </row>
    <row r="31" spans="2:15" ht="22.5" customHeight="1" x14ac:dyDescent="0.15">
      <c r="B31" s="11">
        <v>28</v>
      </c>
      <c r="C31" s="12" t="s">
        <v>12</v>
      </c>
      <c r="D31" s="37" t="s">
        <v>8</v>
      </c>
      <c r="E31" s="13" t="s">
        <v>29</v>
      </c>
      <c r="F31" s="11"/>
      <c r="G31" s="14">
        <v>237.8</v>
      </c>
      <c r="H31" s="14">
        <f t="shared" si="0"/>
        <v>19.800000000000011</v>
      </c>
      <c r="I31" s="14">
        <f>G31-G27</f>
        <v>60.200000000000017</v>
      </c>
      <c r="J31" s="138" t="s">
        <v>73</v>
      </c>
      <c r="K31" s="12" t="s">
        <v>70</v>
      </c>
      <c r="L31" s="75" t="s">
        <v>167</v>
      </c>
      <c r="M31" s="79" t="s">
        <v>168</v>
      </c>
      <c r="N31" s="72" t="s">
        <v>187</v>
      </c>
      <c r="O31" s="99" t="s">
        <v>188</v>
      </c>
    </row>
    <row r="32" spans="2:15" ht="28.5" x14ac:dyDescent="0.15">
      <c r="B32" s="50">
        <v>29</v>
      </c>
      <c r="C32" s="22" t="s">
        <v>12</v>
      </c>
      <c r="D32" s="70" t="s">
        <v>72</v>
      </c>
      <c r="E32" s="36" t="s">
        <v>28</v>
      </c>
      <c r="F32" s="16" t="s">
        <v>30</v>
      </c>
      <c r="G32" s="6">
        <v>238</v>
      </c>
      <c r="H32" s="6">
        <f t="shared" si="0"/>
        <v>0.19999999999998863</v>
      </c>
      <c r="I32" s="6"/>
      <c r="J32" s="19" t="s">
        <v>71</v>
      </c>
      <c r="K32" s="20" t="s">
        <v>148</v>
      </c>
      <c r="L32" s="21"/>
      <c r="M32" s="105"/>
      <c r="N32" s="10"/>
      <c r="O32" s="98"/>
    </row>
    <row r="33" spans="2:15" ht="15" customHeight="1" x14ac:dyDescent="0.15">
      <c r="B33" s="50">
        <v>30</v>
      </c>
      <c r="C33" s="52" t="s">
        <v>12</v>
      </c>
      <c r="D33" s="49" t="s">
        <v>17</v>
      </c>
      <c r="E33" s="83" t="s">
        <v>26</v>
      </c>
      <c r="F33" s="50" t="s">
        <v>27</v>
      </c>
      <c r="G33" s="51">
        <v>238.5</v>
      </c>
      <c r="H33" s="51">
        <f t="shared" si="0"/>
        <v>0.5</v>
      </c>
      <c r="I33" s="51"/>
      <c r="J33" s="58" t="s">
        <v>74</v>
      </c>
      <c r="K33" s="57"/>
      <c r="L33" s="97"/>
      <c r="M33" s="85"/>
      <c r="N33" s="85"/>
      <c r="O33" s="101"/>
    </row>
    <row r="34" spans="2:15" ht="27" x14ac:dyDescent="0.15">
      <c r="B34" s="50">
        <v>31</v>
      </c>
      <c r="C34" s="52" t="s">
        <v>1</v>
      </c>
      <c r="D34" s="63" t="s">
        <v>32</v>
      </c>
      <c r="E34" s="83" t="s">
        <v>28</v>
      </c>
      <c r="F34" s="50" t="s">
        <v>30</v>
      </c>
      <c r="G34" s="51">
        <v>242.2</v>
      </c>
      <c r="H34" s="51">
        <f t="shared" si="0"/>
        <v>3.6999999999999886</v>
      </c>
      <c r="I34" s="51"/>
      <c r="J34" s="60"/>
      <c r="K34" s="61" t="s">
        <v>237</v>
      </c>
      <c r="L34" s="53"/>
      <c r="M34" s="62"/>
      <c r="N34" s="62"/>
      <c r="O34" s="100"/>
    </row>
    <row r="35" spans="2:15" x14ac:dyDescent="0.15">
      <c r="B35" s="50">
        <v>32</v>
      </c>
      <c r="C35" s="52" t="s">
        <v>4</v>
      </c>
      <c r="D35" s="49" t="s">
        <v>16</v>
      </c>
      <c r="E35" s="83" t="s">
        <v>28</v>
      </c>
      <c r="F35" s="50" t="s">
        <v>30</v>
      </c>
      <c r="G35" s="51">
        <v>245.6</v>
      </c>
      <c r="H35" s="51">
        <f t="shared" si="0"/>
        <v>3.4000000000000057</v>
      </c>
      <c r="I35" s="51"/>
      <c r="J35" s="60"/>
      <c r="K35" s="61"/>
      <c r="L35" s="53"/>
      <c r="M35" s="62"/>
      <c r="N35" s="62"/>
      <c r="O35" s="100"/>
    </row>
    <row r="36" spans="2:15" x14ac:dyDescent="0.15">
      <c r="B36" s="50">
        <v>33</v>
      </c>
      <c r="C36" s="52" t="s">
        <v>4</v>
      </c>
      <c r="D36" s="62" t="s">
        <v>33</v>
      </c>
      <c r="E36" s="83" t="s">
        <v>26</v>
      </c>
      <c r="F36" s="50" t="s">
        <v>30</v>
      </c>
      <c r="G36" s="51">
        <v>245.9</v>
      </c>
      <c r="H36" s="51">
        <f t="shared" si="0"/>
        <v>0.30000000000001137</v>
      </c>
      <c r="I36" s="51"/>
      <c r="J36" s="60"/>
      <c r="K36" s="61"/>
      <c r="L36" s="53"/>
      <c r="M36" s="62"/>
      <c r="N36" s="62"/>
      <c r="O36" s="100"/>
    </row>
    <row r="37" spans="2:15" ht="15" customHeight="1" x14ac:dyDescent="0.15">
      <c r="B37" s="50">
        <v>34</v>
      </c>
      <c r="C37" s="52" t="s">
        <v>154</v>
      </c>
      <c r="D37" s="62" t="s">
        <v>33</v>
      </c>
      <c r="E37" s="83" t="s">
        <v>26</v>
      </c>
      <c r="F37" s="50" t="s">
        <v>30</v>
      </c>
      <c r="G37" s="51">
        <v>258.8</v>
      </c>
      <c r="H37" s="51">
        <f t="shared" si="0"/>
        <v>12.900000000000006</v>
      </c>
      <c r="I37" s="51"/>
      <c r="J37" s="58"/>
      <c r="K37" s="55" t="s">
        <v>106</v>
      </c>
      <c r="L37" s="97"/>
      <c r="M37" s="85"/>
      <c r="N37" s="62"/>
      <c r="O37" s="100"/>
    </row>
    <row r="38" spans="2:15" ht="15" customHeight="1" x14ac:dyDescent="0.15">
      <c r="B38" s="50">
        <v>35</v>
      </c>
      <c r="C38" s="52" t="s">
        <v>154</v>
      </c>
      <c r="D38" s="49" t="s">
        <v>16</v>
      </c>
      <c r="E38" s="83" t="s">
        <v>28</v>
      </c>
      <c r="F38" s="50" t="s">
        <v>30</v>
      </c>
      <c r="G38" s="51">
        <v>259.2</v>
      </c>
      <c r="H38" s="51">
        <f t="shared" si="0"/>
        <v>0.39999999999997726</v>
      </c>
      <c r="I38" s="51"/>
      <c r="J38" s="58"/>
      <c r="K38" s="55" t="s">
        <v>107</v>
      </c>
      <c r="L38" s="97"/>
      <c r="M38" s="85"/>
      <c r="N38" s="62"/>
      <c r="O38" s="100"/>
    </row>
    <row r="39" spans="2:15" ht="15" customHeight="1" x14ac:dyDescent="0.15">
      <c r="B39" s="50">
        <v>36</v>
      </c>
      <c r="C39" s="52" t="s">
        <v>1</v>
      </c>
      <c r="D39" s="62" t="s">
        <v>33</v>
      </c>
      <c r="E39" s="64" t="s">
        <v>29</v>
      </c>
      <c r="F39" s="50" t="s">
        <v>27</v>
      </c>
      <c r="G39" s="6">
        <v>269.5</v>
      </c>
      <c r="H39" s="6">
        <f t="shared" si="0"/>
        <v>10.300000000000011</v>
      </c>
      <c r="I39" s="6"/>
      <c r="J39" s="19"/>
      <c r="K39" s="59" t="s">
        <v>149</v>
      </c>
      <c r="L39" s="9"/>
      <c r="M39" s="104"/>
      <c r="N39" s="98"/>
      <c r="O39" s="98"/>
    </row>
    <row r="40" spans="2:15" ht="15" customHeight="1" x14ac:dyDescent="0.15">
      <c r="B40" s="50">
        <v>37</v>
      </c>
      <c r="C40" s="52" t="s">
        <v>1</v>
      </c>
      <c r="D40" s="63"/>
      <c r="E40" s="83" t="s">
        <v>28</v>
      </c>
      <c r="F40" s="50"/>
      <c r="G40" s="51">
        <v>298.2</v>
      </c>
      <c r="H40" s="51">
        <f t="shared" si="0"/>
        <v>28.699999999999989</v>
      </c>
      <c r="I40" s="51"/>
      <c r="J40" s="60" t="s">
        <v>77</v>
      </c>
      <c r="K40" s="55" t="s">
        <v>78</v>
      </c>
      <c r="L40" s="56"/>
      <c r="M40" s="85"/>
      <c r="N40" s="54"/>
      <c r="O40" s="100"/>
    </row>
    <row r="41" spans="2:15" ht="27" customHeight="1" x14ac:dyDescent="0.15">
      <c r="B41" s="11">
        <v>38</v>
      </c>
      <c r="C41" s="12" t="s">
        <v>76</v>
      </c>
      <c r="D41" s="38"/>
      <c r="E41" s="39"/>
      <c r="F41" s="11"/>
      <c r="G41" s="14">
        <v>298.3</v>
      </c>
      <c r="H41" s="14">
        <f t="shared" si="0"/>
        <v>0.10000000000002274</v>
      </c>
      <c r="I41" s="80">
        <f>G41-G31</f>
        <v>60.5</v>
      </c>
      <c r="J41" s="138" t="s">
        <v>91</v>
      </c>
      <c r="K41" s="15" t="s">
        <v>161</v>
      </c>
      <c r="L41" s="40" t="s">
        <v>169</v>
      </c>
      <c r="M41" s="103" t="s">
        <v>232</v>
      </c>
      <c r="N41" s="72" t="s">
        <v>189</v>
      </c>
      <c r="O41" s="133" t="s">
        <v>233</v>
      </c>
    </row>
    <row r="42" spans="2:15" x14ac:dyDescent="0.15">
      <c r="B42" s="50">
        <v>39</v>
      </c>
      <c r="C42" s="22" t="s">
        <v>1</v>
      </c>
      <c r="D42" s="35"/>
      <c r="E42" s="36" t="s">
        <v>28</v>
      </c>
      <c r="F42" s="16"/>
      <c r="G42" s="6">
        <v>298.39999999999998</v>
      </c>
      <c r="H42" s="6">
        <f t="shared" si="0"/>
        <v>9.9999999999965894E-2</v>
      </c>
      <c r="I42" s="92"/>
      <c r="J42" s="7"/>
      <c r="K42" s="8" t="s">
        <v>79</v>
      </c>
      <c r="L42" s="9"/>
      <c r="M42" s="104"/>
      <c r="N42" s="98"/>
      <c r="O42" s="98"/>
    </row>
    <row r="43" spans="2:15" x14ac:dyDescent="0.15">
      <c r="B43" s="50">
        <v>40</v>
      </c>
      <c r="C43" s="52" t="s">
        <v>1</v>
      </c>
      <c r="D43" s="63" t="s">
        <v>8</v>
      </c>
      <c r="E43" s="64" t="s">
        <v>29</v>
      </c>
      <c r="F43" s="50"/>
      <c r="G43" s="51">
        <v>308.39999999999998</v>
      </c>
      <c r="H43" s="51">
        <f t="shared" si="0"/>
        <v>10</v>
      </c>
      <c r="I43" s="112"/>
      <c r="J43" s="60"/>
      <c r="K43" s="61" t="s">
        <v>239</v>
      </c>
      <c r="L43" s="56"/>
      <c r="M43" s="85"/>
      <c r="N43" s="100"/>
      <c r="O43" s="100"/>
    </row>
    <row r="44" spans="2:15" ht="14.25" x14ac:dyDescent="0.15">
      <c r="B44" s="50">
        <v>41</v>
      </c>
      <c r="C44" s="52" t="s">
        <v>1</v>
      </c>
      <c r="D44" s="49" t="s">
        <v>17</v>
      </c>
      <c r="E44" s="83" t="s">
        <v>28</v>
      </c>
      <c r="F44" s="50" t="s">
        <v>27</v>
      </c>
      <c r="G44" s="51">
        <v>325.2</v>
      </c>
      <c r="H44" s="51">
        <f t="shared" si="0"/>
        <v>16.800000000000011</v>
      </c>
      <c r="I44" s="51"/>
      <c r="J44" s="82" t="s">
        <v>80</v>
      </c>
      <c r="K44" s="55" t="s">
        <v>81</v>
      </c>
      <c r="L44" s="97"/>
      <c r="M44" s="85"/>
      <c r="N44" s="85"/>
      <c r="O44" s="101"/>
    </row>
    <row r="45" spans="2:15" x14ac:dyDescent="0.15">
      <c r="B45" s="50">
        <v>42</v>
      </c>
      <c r="C45" s="52" t="s">
        <v>0</v>
      </c>
      <c r="D45" s="49" t="s">
        <v>17</v>
      </c>
      <c r="E45" s="83" t="s">
        <v>26</v>
      </c>
      <c r="F45" s="50" t="s">
        <v>27</v>
      </c>
      <c r="G45" s="51">
        <v>329.3</v>
      </c>
      <c r="H45" s="51">
        <f t="shared" si="0"/>
        <v>4.1000000000000227</v>
      </c>
      <c r="I45" s="51"/>
      <c r="J45" s="58" t="s">
        <v>82</v>
      </c>
      <c r="K45" s="55" t="s">
        <v>83</v>
      </c>
      <c r="L45" s="97"/>
      <c r="M45" s="85"/>
      <c r="N45" s="85"/>
      <c r="O45" s="101"/>
    </row>
    <row r="46" spans="2:15" ht="15" customHeight="1" x14ac:dyDescent="0.15">
      <c r="B46" s="50">
        <v>43</v>
      </c>
      <c r="C46" s="52" t="s">
        <v>84</v>
      </c>
      <c r="D46" s="49" t="s">
        <v>17</v>
      </c>
      <c r="E46" s="83" t="s">
        <v>28</v>
      </c>
      <c r="F46" s="50" t="s">
        <v>27</v>
      </c>
      <c r="G46" s="51">
        <v>329.5</v>
      </c>
      <c r="H46" s="51">
        <f t="shared" si="0"/>
        <v>0.19999999999998863</v>
      </c>
      <c r="I46" s="51"/>
      <c r="J46" s="58" t="s">
        <v>85</v>
      </c>
      <c r="K46" s="55" t="s">
        <v>86</v>
      </c>
      <c r="L46" s="53"/>
      <c r="M46" s="62"/>
      <c r="N46" s="62"/>
      <c r="O46" s="100"/>
    </row>
    <row r="47" spans="2:15" ht="15" customHeight="1" x14ac:dyDescent="0.15">
      <c r="B47" s="50">
        <v>44</v>
      </c>
      <c r="C47" s="22" t="s">
        <v>87</v>
      </c>
      <c r="D47" s="91" t="s">
        <v>32</v>
      </c>
      <c r="E47" s="36" t="s">
        <v>28</v>
      </c>
      <c r="F47" s="16" t="s">
        <v>27</v>
      </c>
      <c r="G47" s="6">
        <v>333.5</v>
      </c>
      <c r="H47" s="6">
        <f t="shared" si="0"/>
        <v>4</v>
      </c>
      <c r="I47" s="6"/>
      <c r="J47" s="7" t="s">
        <v>88</v>
      </c>
      <c r="K47" s="8" t="s">
        <v>89</v>
      </c>
      <c r="L47" s="21"/>
      <c r="M47" s="105"/>
      <c r="N47" s="10"/>
      <c r="O47" s="98"/>
    </row>
    <row r="48" spans="2:15" ht="22.5" customHeight="1" x14ac:dyDescent="0.15">
      <c r="B48" s="11">
        <v>45</v>
      </c>
      <c r="C48" s="12" t="s">
        <v>15</v>
      </c>
      <c r="D48" s="38" t="s">
        <v>16</v>
      </c>
      <c r="E48" s="13" t="s">
        <v>90</v>
      </c>
      <c r="F48" s="11" t="s">
        <v>30</v>
      </c>
      <c r="G48" s="14">
        <v>333.9</v>
      </c>
      <c r="H48" s="14">
        <f t="shared" si="0"/>
        <v>0.39999999999997726</v>
      </c>
      <c r="I48" s="14">
        <f>G48-G41</f>
        <v>35.599999999999966</v>
      </c>
      <c r="J48" s="138" t="s">
        <v>230</v>
      </c>
      <c r="K48" s="12" t="s">
        <v>153</v>
      </c>
      <c r="L48" s="75" t="s">
        <v>171</v>
      </c>
      <c r="M48" s="79" t="s">
        <v>172</v>
      </c>
      <c r="N48" s="72" t="s">
        <v>191</v>
      </c>
      <c r="O48" s="99" t="s">
        <v>192</v>
      </c>
    </row>
    <row r="49" spans="2:21" ht="15" customHeight="1" x14ac:dyDescent="0.15">
      <c r="B49" s="50">
        <v>46</v>
      </c>
      <c r="C49" s="22" t="s">
        <v>15</v>
      </c>
      <c r="D49" s="35" t="s">
        <v>16</v>
      </c>
      <c r="E49" s="36" t="s">
        <v>28</v>
      </c>
      <c r="F49" s="16" t="s">
        <v>30</v>
      </c>
      <c r="G49" s="6">
        <v>334.3</v>
      </c>
      <c r="H49" s="6">
        <f t="shared" si="0"/>
        <v>0.40000000000003411</v>
      </c>
      <c r="I49" s="6"/>
      <c r="J49" s="19"/>
      <c r="K49" s="22"/>
      <c r="L49" s="23"/>
      <c r="M49" s="94"/>
      <c r="N49" s="98"/>
      <c r="O49" s="98"/>
    </row>
    <row r="50" spans="2:21" x14ac:dyDescent="0.15">
      <c r="B50" s="50">
        <v>47</v>
      </c>
      <c r="C50" s="52" t="s">
        <v>87</v>
      </c>
      <c r="D50" s="49" t="s">
        <v>16</v>
      </c>
      <c r="E50" s="83" t="s">
        <v>28</v>
      </c>
      <c r="F50" s="50" t="s">
        <v>30</v>
      </c>
      <c r="G50" s="51">
        <v>343.1</v>
      </c>
      <c r="H50" s="51">
        <f t="shared" si="0"/>
        <v>8.8000000000000114</v>
      </c>
      <c r="I50" s="51"/>
      <c r="J50" s="58" t="s">
        <v>93</v>
      </c>
      <c r="K50" s="55"/>
      <c r="L50" s="53"/>
      <c r="M50" s="62"/>
      <c r="N50" s="62"/>
      <c r="O50" s="100"/>
    </row>
    <row r="51" spans="2:21" x14ac:dyDescent="0.15">
      <c r="B51" s="50">
        <v>48</v>
      </c>
      <c r="C51" s="22" t="s">
        <v>84</v>
      </c>
      <c r="D51" s="35" t="s">
        <v>108</v>
      </c>
      <c r="E51" s="36" t="s">
        <v>26</v>
      </c>
      <c r="F51" s="16" t="s">
        <v>30</v>
      </c>
      <c r="G51" s="6">
        <v>351.6</v>
      </c>
      <c r="H51" s="6">
        <f t="shared" si="0"/>
        <v>8.5</v>
      </c>
      <c r="I51" s="6"/>
      <c r="J51" s="19" t="s">
        <v>94</v>
      </c>
      <c r="K51" s="8" t="s">
        <v>95</v>
      </c>
      <c r="L51" s="93"/>
      <c r="M51" s="35"/>
      <c r="N51" s="98"/>
      <c r="O51" s="98"/>
    </row>
    <row r="52" spans="2:21" ht="22.5" customHeight="1" x14ac:dyDescent="0.15">
      <c r="B52" s="11">
        <v>49</v>
      </c>
      <c r="C52" s="12" t="s">
        <v>84</v>
      </c>
      <c r="D52" s="37" t="s">
        <v>8</v>
      </c>
      <c r="E52" s="13" t="s">
        <v>29</v>
      </c>
      <c r="F52" s="11"/>
      <c r="G52" s="14">
        <v>362.1</v>
      </c>
      <c r="H52" s="14">
        <f t="shared" si="0"/>
        <v>10.5</v>
      </c>
      <c r="I52" s="14">
        <f>G52-G48</f>
        <v>28.200000000000045</v>
      </c>
      <c r="J52" s="138" t="s">
        <v>231</v>
      </c>
      <c r="K52" s="76"/>
      <c r="L52" s="75" t="s">
        <v>173</v>
      </c>
      <c r="M52" s="79" t="s">
        <v>174</v>
      </c>
      <c r="N52" s="99" t="s">
        <v>193</v>
      </c>
      <c r="O52" s="99" t="s">
        <v>194</v>
      </c>
    </row>
    <row r="53" spans="2:21" ht="15" customHeight="1" x14ac:dyDescent="0.15">
      <c r="B53" s="50">
        <v>50</v>
      </c>
      <c r="C53" s="22" t="s">
        <v>84</v>
      </c>
      <c r="D53" s="94" t="s">
        <v>33</v>
      </c>
      <c r="E53" s="36" t="s">
        <v>26</v>
      </c>
      <c r="F53" s="16" t="s">
        <v>30</v>
      </c>
      <c r="G53" s="6">
        <v>362.9</v>
      </c>
      <c r="H53" s="6">
        <f t="shared" si="0"/>
        <v>0.79999999999995453</v>
      </c>
      <c r="I53" s="6"/>
      <c r="J53" s="19"/>
      <c r="K53" s="118" t="s">
        <v>238</v>
      </c>
      <c r="L53" s="23"/>
      <c r="M53" s="94"/>
      <c r="N53" s="98"/>
      <c r="O53" s="98"/>
    </row>
    <row r="54" spans="2:21" ht="15" customHeight="1" x14ac:dyDescent="0.15">
      <c r="B54" s="50">
        <v>51</v>
      </c>
      <c r="C54" s="52" t="s">
        <v>15</v>
      </c>
      <c r="D54" s="49" t="s">
        <v>17</v>
      </c>
      <c r="E54" s="83" t="s">
        <v>28</v>
      </c>
      <c r="F54" s="50" t="s">
        <v>30</v>
      </c>
      <c r="G54" s="51">
        <v>364.2</v>
      </c>
      <c r="H54" s="51">
        <f t="shared" si="0"/>
        <v>1.3000000000000114</v>
      </c>
      <c r="I54" s="51"/>
      <c r="J54" s="58"/>
      <c r="K54" s="52" t="s">
        <v>96</v>
      </c>
      <c r="L54" s="53"/>
      <c r="M54" s="62"/>
      <c r="N54" s="62"/>
      <c r="O54" s="100"/>
    </row>
    <row r="55" spans="2:21" x14ac:dyDescent="0.15">
      <c r="B55" s="50">
        <v>52</v>
      </c>
      <c r="C55" s="52" t="s">
        <v>18</v>
      </c>
      <c r="D55" s="49" t="s">
        <v>16</v>
      </c>
      <c r="E55" s="83" t="s">
        <v>26</v>
      </c>
      <c r="F55" s="50" t="s">
        <v>30</v>
      </c>
      <c r="G55" s="51">
        <v>374.9</v>
      </c>
      <c r="H55" s="51">
        <f t="shared" si="0"/>
        <v>10.699999999999989</v>
      </c>
      <c r="I55" s="51"/>
      <c r="J55" s="60" t="s">
        <v>97</v>
      </c>
      <c r="K55" s="52"/>
      <c r="L55" s="53"/>
      <c r="M55" s="62"/>
      <c r="N55" s="62"/>
      <c r="O55" s="100"/>
      <c r="Q55" s="43"/>
      <c r="R55" s="44"/>
      <c r="S55" s="44"/>
      <c r="T55" s="45"/>
      <c r="U55" s="44"/>
    </row>
    <row r="56" spans="2:21" ht="14.25" x14ac:dyDescent="0.15">
      <c r="B56" s="50">
        <v>53</v>
      </c>
      <c r="C56" s="52" t="s">
        <v>98</v>
      </c>
      <c r="D56" s="49" t="s">
        <v>16</v>
      </c>
      <c r="E56" s="83" t="s">
        <v>28</v>
      </c>
      <c r="F56" s="50" t="s">
        <v>30</v>
      </c>
      <c r="G56" s="51">
        <v>379.5</v>
      </c>
      <c r="H56" s="51">
        <f t="shared" si="0"/>
        <v>4.6000000000000227</v>
      </c>
      <c r="I56" s="51"/>
      <c r="J56" s="82" t="s">
        <v>100</v>
      </c>
      <c r="K56" s="52" t="s">
        <v>101</v>
      </c>
      <c r="L56" s="97"/>
      <c r="M56" s="85"/>
      <c r="N56" s="85"/>
      <c r="O56" s="101"/>
      <c r="Q56" s="43"/>
      <c r="R56" s="44"/>
      <c r="S56" s="44"/>
      <c r="T56" s="45"/>
      <c r="U56" s="44"/>
    </row>
    <row r="57" spans="2:21" ht="22.5" x14ac:dyDescent="0.15">
      <c r="B57" s="50">
        <v>54</v>
      </c>
      <c r="C57" s="77" t="s">
        <v>99</v>
      </c>
      <c r="D57" s="91" t="s">
        <v>32</v>
      </c>
      <c r="E57" s="36" t="s">
        <v>28</v>
      </c>
      <c r="F57" s="16" t="s">
        <v>30</v>
      </c>
      <c r="G57" s="6">
        <v>380.9</v>
      </c>
      <c r="H57" s="6">
        <f t="shared" si="0"/>
        <v>1.3999999999999773</v>
      </c>
      <c r="I57" s="6"/>
      <c r="J57" s="19" t="s">
        <v>104</v>
      </c>
      <c r="K57" s="22"/>
      <c r="L57" s="23"/>
      <c r="M57" s="94"/>
      <c r="N57" s="98"/>
      <c r="O57" s="98"/>
      <c r="Q57" s="43"/>
      <c r="R57" s="44"/>
      <c r="S57" s="44"/>
      <c r="T57" s="45"/>
      <c r="U57" s="44"/>
    </row>
    <row r="58" spans="2:21" ht="22.5" customHeight="1" x14ac:dyDescent="0.15">
      <c r="B58" s="11">
        <v>55</v>
      </c>
      <c r="C58" s="15" t="s">
        <v>102</v>
      </c>
      <c r="D58" s="78" t="s">
        <v>31</v>
      </c>
      <c r="E58" s="13" t="s">
        <v>105</v>
      </c>
      <c r="F58" s="11" t="s">
        <v>30</v>
      </c>
      <c r="G58" s="14">
        <v>381.1</v>
      </c>
      <c r="H58" s="14">
        <f t="shared" si="0"/>
        <v>0.20000000000004547</v>
      </c>
      <c r="I58" s="14">
        <f>G58-G52</f>
        <v>19</v>
      </c>
      <c r="J58" s="138" t="s">
        <v>103</v>
      </c>
      <c r="K58" s="12" t="s">
        <v>127</v>
      </c>
      <c r="L58" s="40" t="s">
        <v>175</v>
      </c>
      <c r="M58" s="103" t="s">
        <v>176</v>
      </c>
      <c r="N58" s="99" t="s">
        <v>195</v>
      </c>
      <c r="O58" s="99" t="s">
        <v>196</v>
      </c>
      <c r="Q58" s="43"/>
      <c r="R58" s="44"/>
      <c r="S58" s="44"/>
      <c r="T58" s="45"/>
      <c r="U58" s="44"/>
    </row>
    <row r="59" spans="2:21" x14ac:dyDescent="0.15">
      <c r="B59" s="50">
        <v>56</v>
      </c>
      <c r="C59" s="8" t="s">
        <v>102</v>
      </c>
      <c r="D59" s="35" t="s">
        <v>16</v>
      </c>
      <c r="E59" s="36" t="s">
        <v>28</v>
      </c>
      <c r="F59" s="16" t="s">
        <v>30</v>
      </c>
      <c r="G59" s="6">
        <v>391.1</v>
      </c>
      <c r="H59" s="6">
        <f t="shared" si="0"/>
        <v>10</v>
      </c>
      <c r="I59" s="6"/>
      <c r="J59" s="7"/>
      <c r="K59" s="8" t="s">
        <v>107</v>
      </c>
      <c r="L59" s="9"/>
      <c r="M59" s="106"/>
      <c r="N59" s="107"/>
      <c r="O59" s="98"/>
      <c r="Q59" s="43"/>
      <c r="R59" s="44"/>
      <c r="S59" s="44"/>
      <c r="T59" s="45"/>
      <c r="U59" s="44"/>
    </row>
    <row r="60" spans="2:21" x14ac:dyDescent="0.15">
      <c r="B60" s="50">
        <v>57</v>
      </c>
      <c r="C60" s="55" t="s">
        <v>102</v>
      </c>
      <c r="D60" s="62" t="s">
        <v>33</v>
      </c>
      <c r="E60" s="83" t="s">
        <v>26</v>
      </c>
      <c r="F60" s="50" t="s">
        <v>30</v>
      </c>
      <c r="G60" s="51">
        <v>391.7</v>
      </c>
      <c r="H60" s="51">
        <f t="shared" si="0"/>
        <v>0.59999999999996589</v>
      </c>
      <c r="I60" s="51"/>
      <c r="J60" s="58"/>
      <c r="K60" s="119" t="s">
        <v>238</v>
      </c>
      <c r="L60" s="85"/>
      <c r="M60" s="85"/>
      <c r="N60" s="62"/>
      <c r="O60" s="62"/>
    </row>
    <row r="61" spans="2:21" ht="15" customHeight="1" x14ac:dyDescent="0.15">
      <c r="B61" s="50">
        <v>58</v>
      </c>
      <c r="C61" s="55" t="s">
        <v>102</v>
      </c>
      <c r="D61" s="49" t="s">
        <v>17</v>
      </c>
      <c r="E61" s="83" t="s">
        <v>26</v>
      </c>
      <c r="F61" s="50" t="s">
        <v>30</v>
      </c>
      <c r="G61" s="51">
        <v>396.1</v>
      </c>
      <c r="H61" s="51">
        <f t="shared" si="0"/>
        <v>4.4000000000000341</v>
      </c>
      <c r="I61" s="51"/>
      <c r="J61" s="58"/>
      <c r="K61" s="55" t="s">
        <v>109</v>
      </c>
      <c r="L61" s="95"/>
      <c r="M61" s="95"/>
      <c r="N61" s="62"/>
      <c r="O61" s="62"/>
    </row>
    <row r="62" spans="2:21" ht="16.5" x14ac:dyDescent="0.15">
      <c r="B62" s="50">
        <v>59</v>
      </c>
      <c r="C62" s="52" t="s">
        <v>98</v>
      </c>
      <c r="D62" s="49" t="s">
        <v>16</v>
      </c>
      <c r="E62" s="83" t="s">
        <v>28</v>
      </c>
      <c r="F62" s="50" t="s">
        <v>30</v>
      </c>
      <c r="G62" s="51">
        <v>397.9</v>
      </c>
      <c r="H62" s="51">
        <f t="shared" si="0"/>
        <v>1.7999999999999545</v>
      </c>
      <c r="I62" s="51"/>
      <c r="J62" s="81" t="s">
        <v>110</v>
      </c>
      <c r="K62" s="65"/>
      <c r="L62" s="85"/>
      <c r="M62" s="85"/>
      <c r="N62" s="85"/>
      <c r="O62" s="85"/>
    </row>
    <row r="63" spans="2:21" x14ac:dyDescent="0.15">
      <c r="B63" s="50">
        <v>60</v>
      </c>
      <c r="C63" s="55" t="s">
        <v>111</v>
      </c>
      <c r="D63" s="49" t="s">
        <v>17</v>
      </c>
      <c r="E63" s="83" t="s">
        <v>26</v>
      </c>
      <c r="F63" s="50" t="s">
        <v>27</v>
      </c>
      <c r="G63" s="51">
        <v>401.2</v>
      </c>
      <c r="H63" s="51">
        <f t="shared" si="0"/>
        <v>3.3000000000000114</v>
      </c>
      <c r="I63" s="51"/>
      <c r="J63" s="58" t="s">
        <v>112</v>
      </c>
      <c r="K63" s="52"/>
      <c r="L63" s="62"/>
      <c r="M63" s="62"/>
      <c r="N63" s="62"/>
      <c r="O63" s="62"/>
    </row>
    <row r="64" spans="2:21" x14ac:dyDescent="0.15">
      <c r="B64" s="50">
        <v>61</v>
      </c>
      <c r="C64" s="52" t="s">
        <v>84</v>
      </c>
      <c r="D64" s="49"/>
      <c r="E64" s="64" t="s">
        <v>29</v>
      </c>
      <c r="F64" s="50"/>
      <c r="G64" s="51">
        <v>411.1</v>
      </c>
      <c r="H64" s="51">
        <f t="shared" si="0"/>
        <v>9.9000000000000341</v>
      </c>
      <c r="I64" s="51"/>
      <c r="J64" s="58"/>
      <c r="K64" s="52" t="s">
        <v>229</v>
      </c>
      <c r="L64" s="62"/>
      <c r="M64" s="62"/>
      <c r="N64" s="62"/>
      <c r="O64" s="62"/>
    </row>
    <row r="65" spans="2:15" x14ac:dyDescent="0.15">
      <c r="B65" s="50">
        <v>62</v>
      </c>
      <c r="C65" s="52" t="s">
        <v>84</v>
      </c>
      <c r="D65" s="49" t="s">
        <v>17</v>
      </c>
      <c r="E65" s="83" t="s">
        <v>26</v>
      </c>
      <c r="F65" s="50" t="s">
        <v>27</v>
      </c>
      <c r="G65" s="51">
        <v>425.1</v>
      </c>
      <c r="H65" s="51">
        <f t="shared" si="0"/>
        <v>14</v>
      </c>
      <c r="I65" s="51"/>
      <c r="J65" s="60" t="s">
        <v>114</v>
      </c>
      <c r="K65" s="52" t="s">
        <v>113</v>
      </c>
      <c r="L65" s="62"/>
      <c r="M65" s="62"/>
      <c r="N65" s="62"/>
      <c r="O65" s="62"/>
    </row>
    <row r="66" spans="2:15" ht="15" customHeight="1" x14ac:dyDescent="0.15">
      <c r="B66" s="50">
        <v>63</v>
      </c>
      <c r="C66" s="52" t="s">
        <v>4</v>
      </c>
      <c r="D66" s="49" t="s">
        <v>17</v>
      </c>
      <c r="E66" s="83" t="s">
        <v>28</v>
      </c>
      <c r="F66" s="50" t="s">
        <v>27</v>
      </c>
      <c r="G66" s="51">
        <v>425.6</v>
      </c>
      <c r="H66" s="51">
        <f t="shared" si="0"/>
        <v>0.5</v>
      </c>
      <c r="I66" s="51"/>
      <c r="J66" s="60" t="s">
        <v>115</v>
      </c>
      <c r="K66" s="114" t="s">
        <v>116</v>
      </c>
      <c r="L66" s="62"/>
      <c r="M66" s="62"/>
      <c r="N66" s="62"/>
      <c r="O66" s="62"/>
    </row>
    <row r="67" spans="2:15" ht="14.25" x14ac:dyDescent="0.15">
      <c r="B67" s="50">
        <v>64</v>
      </c>
      <c r="C67" s="52" t="s">
        <v>117</v>
      </c>
      <c r="D67" s="88" t="s">
        <v>31</v>
      </c>
      <c r="E67" s="64" t="s">
        <v>118</v>
      </c>
      <c r="F67" s="50" t="s">
        <v>30</v>
      </c>
      <c r="G67" s="51">
        <v>445.5</v>
      </c>
      <c r="H67" s="51">
        <f t="shared" si="0"/>
        <v>19.899999999999977</v>
      </c>
      <c r="I67" s="51"/>
      <c r="J67" s="66"/>
      <c r="K67" s="52" t="s">
        <v>120</v>
      </c>
      <c r="L67" s="85"/>
      <c r="M67" s="85"/>
      <c r="N67" s="85"/>
      <c r="O67" s="85"/>
    </row>
    <row r="68" spans="2:15" ht="15" customHeight="1" x14ac:dyDescent="0.15">
      <c r="B68" s="50">
        <v>65</v>
      </c>
      <c r="C68" s="52" t="s">
        <v>117</v>
      </c>
      <c r="D68" s="49" t="s">
        <v>17</v>
      </c>
      <c r="E68" s="83" t="s">
        <v>26</v>
      </c>
      <c r="F68" s="50" t="s">
        <v>27</v>
      </c>
      <c r="G68" s="51">
        <v>445.8</v>
      </c>
      <c r="H68" s="51">
        <f t="shared" si="0"/>
        <v>0.30000000000001137</v>
      </c>
      <c r="I68" s="51"/>
      <c r="J68" s="58" t="s">
        <v>119</v>
      </c>
      <c r="K68" s="52"/>
      <c r="L68" s="62"/>
      <c r="M68" s="62"/>
      <c r="N68" s="62"/>
      <c r="O68" s="62"/>
    </row>
    <row r="69" spans="2:15" ht="15" customHeight="1" x14ac:dyDescent="0.15">
      <c r="B69" s="50">
        <v>66</v>
      </c>
      <c r="C69" s="52" t="s">
        <v>117</v>
      </c>
      <c r="D69" s="63" t="s">
        <v>32</v>
      </c>
      <c r="E69" s="83" t="s">
        <v>28</v>
      </c>
      <c r="F69" s="50" t="s">
        <v>27</v>
      </c>
      <c r="G69" s="51">
        <v>537.1</v>
      </c>
      <c r="H69" s="51">
        <f t="shared" si="0"/>
        <v>91.300000000000011</v>
      </c>
      <c r="I69" s="51"/>
      <c r="J69" s="58" t="s">
        <v>122</v>
      </c>
      <c r="K69" s="52" t="s">
        <v>241</v>
      </c>
      <c r="L69" s="62"/>
      <c r="M69" s="62"/>
      <c r="N69" s="62"/>
      <c r="O69" s="62"/>
    </row>
    <row r="70" spans="2:15" ht="15" customHeight="1" x14ac:dyDescent="0.15">
      <c r="B70" s="50">
        <v>67</v>
      </c>
      <c r="C70" s="22" t="s">
        <v>121</v>
      </c>
      <c r="D70" s="35" t="s">
        <v>17</v>
      </c>
      <c r="E70" s="36" t="s">
        <v>28</v>
      </c>
      <c r="F70" s="16" t="s">
        <v>27</v>
      </c>
      <c r="G70" s="6">
        <v>537.79999999999995</v>
      </c>
      <c r="H70" s="6">
        <f t="shared" si="0"/>
        <v>0.69999999999993179</v>
      </c>
      <c r="I70" s="6"/>
      <c r="J70" s="19" t="s">
        <v>123</v>
      </c>
      <c r="K70" s="22"/>
      <c r="L70" s="23"/>
      <c r="M70" s="102"/>
      <c r="N70" s="18"/>
      <c r="O70" s="98"/>
    </row>
    <row r="71" spans="2:15" ht="22.5" customHeight="1" x14ac:dyDescent="0.15">
      <c r="B71" s="11">
        <v>68</v>
      </c>
      <c r="C71" s="12" t="s">
        <v>121</v>
      </c>
      <c r="D71" s="79" t="s">
        <v>33</v>
      </c>
      <c r="E71" s="13" t="s">
        <v>90</v>
      </c>
      <c r="F71" s="11" t="s">
        <v>27</v>
      </c>
      <c r="G71" s="14">
        <v>539.6</v>
      </c>
      <c r="H71" s="14">
        <f t="shared" si="0"/>
        <v>1.8000000000000682</v>
      </c>
      <c r="I71" s="14">
        <f>G71-G58</f>
        <v>158.5</v>
      </c>
      <c r="J71" s="138" t="s">
        <v>124</v>
      </c>
      <c r="K71" s="12"/>
      <c r="L71" s="75" t="s">
        <v>177</v>
      </c>
      <c r="M71" s="79" t="s">
        <v>178</v>
      </c>
      <c r="N71" s="72" t="s">
        <v>197</v>
      </c>
      <c r="O71" s="99" t="s">
        <v>198</v>
      </c>
    </row>
    <row r="72" spans="2:15" ht="15" customHeight="1" x14ac:dyDescent="0.15">
      <c r="B72" s="50">
        <v>69</v>
      </c>
      <c r="C72" s="22" t="s">
        <v>121</v>
      </c>
      <c r="D72" s="35" t="s">
        <v>17</v>
      </c>
      <c r="E72" s="36" t="s">
        <v>28</v>
      </c>
      <c r="F72" s="16" t="s">
        <v>27</v>
      </c>
      <c r="G72" s="6">
        <v>540.79999999999995</v>
      </c>
      <c r="H72" s="6">
        <f t="shared" si="0"/>
        <v>1.1999999999999318</v>
      </c>
      <c r="I72" s="6"/>
      <c r="J72" s="19" t="s">
        <v>125</v>
      </c>
      <c r="K72" s="22"/>
      <c r="L72" s="23"/>
      <c r="M72" s="94"/>
      <c r="N72" s="10"/>
      <c r="O72" s="98"/>
    </row>
    <row r="73" spans="2:15" x14ac:dyDescent="0.15">
      <c r="B73" s="50">
        <v>70</v>
      </c>
      <c r="C73" s="52" t="s">
        <v>121</v>
      </c>
      <c r="D73" s="88" t="s">
        <v>31</v>
      </c>
      <c r="E73" s="64" t="s">
        <v>105</v>
      </c>
      <c r="F73" s="50" t="s">
        <v>27</v>
      </c>
      <c r="G73" s="51">
        <v>541.6</v>
      </c>
      <c r="H73" s="51">
        <f t="shared" si="0"/>
        <v>0.80000000000006821</v>
      </c>
      <c r="I73" s="51"/>
      <c r="J73" s="58"/>
      <c r="K73" s="52" t="s">
        <v>127</v>
      </c>
      <c r="L73" s="53"/>
      <c r="M73" s="62"/>
      <c r="N73" s="62"/>
      <c r="O73" s="100"/>
    </row>
    <row r="74" spans="2:15" ht="22.5" x14ac:dyDescent="0.15">
      <c r="B74" s="50">
        <v>71</v>
      </c>
      <c r="C74" s="67" t="s">
        <v>126</v>
      </c>
      <c r="D74" s="49" t="s">
        <v>17</v>
      </c>
      <c r="E74" s="83" t="s">
        <v>28</v>
      </c>
      <c r="F74" s="50" t="s">
        <v>27</v>
      </c>
      <c r="G74" s="51">
        <v>574.20000000000005</v>
      </c>
      <c r="H74" s="51">
        <f t="shared" si="0"/>
        <v>32.600000000000023</v>
      </c>
      <c r="I74" s="51"/>
      <c r="J74" s="58" t="s">
        <v>129</v>
      </c>
      <c r="K74" s="52"/>
      <c r="L74" s="53"/>
      <c r="M74" s="62"/>
      <c r="N74" s="62"/>
      <c r="O74" s="100"/>
    </row>
    <row r="75" spans="2:15" ht="15" customHeight="1" x14ac:dyDescent="0.15">
      <c r="B75" s="50">
        <v>72</v>
      </c>
      <c r="C75" s="52" t="s">
        <v>128</v>
      </c>
      <c r="D75" s="49" t="s">
        <v>17</v>
      </c>
      <c r="E75" s="83" t="s">
        <v>26</v>
      </c>
      <c r="F75" s="50" t="s">
        <v>27</v>
      </c>
      <c r="G75" s="51">
        <v>588.5</v>
      </c>
      <c r="H75" s="51">
        <f t="shared" si="0"/>
        <v>14.299999999999955</v>
      </c>
      <c r="I75" s="51"/>
      <c r="J75" s="58" t="s">
        <v>130</v>
      </c>
      <c r="K75" s="52"/>
      <c r="L75" s="53"/>
      <c r="M75" s="62"/>
      <c r="N75" s="62"/>
      <c r="O75" s="100"/>
    </row>
    <row r="76" spans="2:15" ht="14.25" thickBot="1" x14ac:dyDescent="0.2">
      <c r="B76" s="50">
        <v>73</v>
      </c>
      <c r="C76" s="8" t="s">
        <v>131</v>
      </c>
      <c r="D76" s="35" t="s">
        <v>17</v>
      </c>
      <c r="E76" s="36" t="s">
        <v>28</v>
      </c>
      <c r="F76" s="16" t="s">
        <v>133</v>
      </c>
      <c r="G76" s="1">
        <v>593.20000000000005</v>
      </c>
      <c r="H76" s="6">
        <f t="shared" ref="H76:H77" si="1">G76-G75</f>
        <v>4.7000000000000455</v>
      </c>
      <c r="I76" s="6"/>
      <c r="J76" s="19" t="s">
        <v>132</v>
      </c>
      <c r="K76" s="8"/>
      <c r="L76" s="23"/>
      <c r="M76" s="94"/>
      <c r="N76" s="10"/>
      <c r="O76" s="98"/>
    </row>
    <row r="77" spans="2:15" ht="39" thickBot="1" x14ac:dyDescent="0.2">
      <c r="B77" s="11">
        <v>74</v>
      </c>
      <c r="C77" s="71" t="s">
        <v>134</v>
      </c>
      <c r="D77" s="38"/>
      <c r="E77" s="13" t="s">
        <v>90</v>
      </c>
      <c r="F77" s="11"/>
      <c r="G77" s="14">
        <v>600.29999999999995</v>
      </c>
      <c r="H77" s="14">
        <f t="shared" si="1"/>
        <v>7.0999999999999091</v>
      </c>
      <c r="I77" s="14">
        <f>G77-G71</f>
        <v>60.699999999999932</v>
      </c>
      <c r="J77" s="139" t="s">
        <v>135</v>
      </c>
      <c r="K77" s="134" t="s">
        <v>156</v>
      </c>
      <c r="L77" s="116" t="s">
        <v>200</v>
      </c>
      <c r="M77" s="116" t="s">
        <v>179</v>
      </c>
      <c r="N77" s="116" t="s">
        <v>201</v>
      </c>
      <c r="O77" s="116" t="s">
        <v>199</v>
      </c>
    </row>
    <row r="78" spans="2:15" customFormat="1" ht="19.5" customHeight="1" x14ac:dyDescent="0.15">
      <c r="B78" s="140" t="s">
        <v>136</v>
      </c>
      <c r="C78" s="140"/>
      <c r="D78" s="140"/>
      <c r="E78" s="140"/>
      <c r="F78" s="140"/>
      <c r="G78" s="140"/>
      <c r="H78" s="140"/>
      <c r="I78" s="140"/>
      <c r="J78" s="140"/>
      <c r="K78" s="140"/>
      <c r="L78" s="140"/>
      <c r="M78" s="140"/>
      <c r="N78" s="140"/>
      <c r="O78" s="140"/>
    </row>
    <row r="79" spans="2:15" x14ac:dyDescent="0.15">
      <c r="B79" s="74">
        <v>75</v>
      </c>
      <c r="C79" s="24" t="s">
        <v>134</v>
      </c>
      <c r="D79" s="73" t="s">
        <v>17</v>
      </c>
      <c r="E79" s="96" t="s">
        <v>137</v>
      </c>
      <c r="F79" s="74" t="s">
        <v>138</v>
      </c>
      <c r="G79" s="17">
        <v>600.6</v>
      </c>
      <c r="H79" s="17">
        <f>G79-G77</f>
        <v>0.30000000000006821</v>
      </c>
      <c r="I79" s="17"/>
      <c r="J79" s="19"/>
      <c r="K79" s="24" t="s">
        <v>139</v>
      </c>
      <c r="L79" s="68"/>
      <c r="M79" s="24"/>
      <c r="N79" s="109"/>
      <c r="O79" s="109"/>
    </row>
    <row r="80" spans="2:15" ht="15" customHeight="1" x14ac:dyDescent="0.15">
      <c r="B80" s="50">
        <v>76</v>
      </c>
      <c r="C80" s="52" t="s">
        <v>15</v>
      </c>
      <c r="D80" s="49" t="s">
        <v>17</v>
      </c>
      <c r="E80" s="83" t="s">
        <v>26</v>
      </c>
      <c r="F80" s="50" t="s">
        <v>138</v>
      </c>
      <c r="G80" s="51">
        <v>602.9</v>
      </c>
      <c r="H80" s="51">
        <f>G80-G79</f>
        <v>2.2999999999999545</v>
      </c>
      <c r="I80" s="51"/>
      <c r="J80" s="58" t="s">
        <v>140</v>
      </c>
      <c r="K80" s="55" t="s">
        <v>141</v>
      </c>
      <c r="L80" s="108"/>
      <c r="M80" s="55"/>
      <c r="N80" s="85"/>
      <c r="O80" s="101"/>
    </row>
    <row r="81" spans="2:15" ht="27" x14ac:dyDescent="0.15">
      <c r="B81" s="25">
        <v>77</v>
      </c>
      <c r="C81" s="26" t="s">
        <v>15</v>
      </c>
      <c r="D81" s="27"/>
      <c r="E81" s="28"/>
      <c r="F81" s="25"/>
      <c r="G81" s="29">
        <v>603.1</v>
      </c>
      <c r="H81" s="29">
        <f>G81-G80</f>
        <v>0.20000000000004547</v>
      </c>
      <c r="I81" s="29">
        <f>G81-G77</f>
        <v>2.8000000000000682</v>
      </c>
      <c r="J81" s="69" t="s">
        <v>142</v>
      </c>
      <c r="K81" s="26" t="s">
        <v>143</v>
      </c>
      <c r="L81" s="41" t="s">
        <v>35</v>
      </c>
      <c r="M81" s="111" t="s">
        <v>242</v>
      </c>
      <c r="N81" s="110" t="s">
        <v>35</v>
      </c>
      <c r="O81" s="41" t="s">
        <v>243</v>
      </c>
    </row>
    <row r="82" spans="2:15" x14ac:dyDescent="0.15">
      <c r="B82" s="1" t="s">
        <v>14</v>
      </c>
      <c r="D82" s="1"/>
      <c r="E82" s="1"/>
      <c r="F82" s="1"/>
      <c r="I82" s="1"/>
      <c r="L82" s="42"/>
      <c r="M82" s="42"/>
      <c r="N82" s="42"/>
      <c r="O82" s="42"/>
    </row>
    <row r="83" spans="2:15" x14ac:dyDescent="0.15">
      <c r="B83" s="1" t="s">
        <v>36</v>
      </c>
      <c r="D83" s="1"/>
      <c r="E83" s="1"/>
      <c r="F83" s="1"/>
      <c r="I83" s="1"/>
      <c r="L83" s="42"/>
      <c r="M83" s="42"/>
      <c r="N83" s="42"/>
      <c r="O83" s="42"/>
    </row>
    <row r="84" spans="2:15" x14ac:dyDescent="0.15">
      <c r="D84" s="1"/>
      <c r="E84" s="1"/>
      <c r="F84" s="1"/>
      <c r="I84" s="1"/>
      <c r="L84" s="1"/>
      <c r="M84" s="1"/>
      <c r="N84" s="1"/>
      <c r="O84" s="1"/>
    </row>
    <row r="85" spans="2:15" x14ac:dyDescent="0.15">
      <c r="G85" s="30"/>
      <c r="H85" s="30"/>
    </row>
    <row r="86" spans="2:15" x14ac:dyDescent="0.15">
      <c r="G86" s="30"/>
      <c r="H86" s="30"/>
    </row>
    <row r="87" spans="2:15" x14ac:dyDescent="0.15">
      <c r="G87" s="30"/>
      <c r="H87" s="30"/>
    </row>
    <row r="88" spans="2:15" x14ac:dyDescent="0.15">
      <c r="G88" s="30"/>
      <c r="H88" s="30"/>
    </row>
    <row r="89" spans="2:15" x14ac:dyDescent="0.15">
      <c r="G89" s="30"/>
      <c r="H89" s="30"/>
    </row>
  </sheetData>
  <mergeCells count="15">
    <mergeCell ref="B78:O78"/>
    <mergeCell ref="B1:J1"/>
    <mergeCell ref="L1:O1"/>
    <mergeCell ref="L2:M2"/>
    <mergeCell ref="N2:O2"/>
    <mergeCell ref="B2:B3"/>
    <mergeCell ref="C2:C3"/>
    <mergeCell ref="D2:D3"/>
    <mergeCell ref="F2:F3"/>
    <mergeCell ref="I2:I3"/>
    <mergeCell ref="J2:J3"/>
    <mergeCell ref="K2:K3"/>
    <mergeCell ref="E2:E3"/>
    <mergeCell ref="G2:G3"/>
    <mergeCell ref="H2:H3"/>
  </mergeCells>
  <phoneticPr fontId="2"/>
  <pageMargins left="0.43307086614173229" right="0" top="0.31496062992125984" bottom="0.15748031496062992" header="0.31496062992125984" footer="0.15748031496062992"/>
  <pageSetup paperSize="9" scale="65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DE5FDB-7864-470D-A1A5-7E4A27447209}">
  <sheetPr>
    <tabColor rgb="FFFF0000"/>
  </sheetPr>
  <dimension ref="B1:O19"/>
  <sheetViews>
    <sheetView showGridLines="0" view="pageBreakPreview" zoomScaleSheetLayoutView="100" workbookViewId="0">
      <selection activeCell="K17" sqref="K17"/>
    </sheetView>
  </sheetViews>
  <sheetFormatPr defaultColWidth="4.625" defaultRowHeight="13.5" x14ac:dyDescent="0.15"/>
  <cols>
    <col min="1" max="1" width="0.625" style="1" customWidth="1"/>
    <col min="2" max="2" width="8.75" style="1" bestFit="1" customWidth="1"/>
    <col min="3" max="3" width="8.5" style="2" bestFit="1" customWidth="1"/>
    <col min="4" max="4" width="8.5" style="2" customWidth="1"/>
    <col min="5" max="5" width="39.5" style="1" bestFit="1" customWidth="1"/>
    <col min="6" max="6" width="8.5" style="2" bestFit="1" customWidth="1"/>
    <col min="7" max="7" width="8.375" style="2" customWidth="1"/>
    <col min="8" max="8" width="8.625" style="23" customWidth="1"/>
    <col min="9" max="9" width="8.5" style="23" customWidth="1"/>
    <col min="10" max="16384" width="4.625" style="1"/>
  </cols>
  <sheetData>
    <row r="1" spans="2:15" ht="16.5" x14ac:dyDescent="0.15">
      <c r="B1" s="120" t="s">
        <v>226</v>
      </c>
      <c r="C1" s="120"/>
      <c r="D1" s="120"/>
      <c r="E1" s="120"/>
      <c r="F1" s="142"/>
      <c r="G1" s="143"/>
      <c r="H1" s="143"/>
      <c r="I1" s="143"/>
    </row>
    <row r="2" spans="2:15" ht="19.5" customHeight="1" x14ac:dyDescent="0.15">
      <c r="B2" s="150" t="s">
        <v>5</v>
      </c>
      <c r="C2" s="150" t="s">
        <v>6</v>
      </c>
      <c r="D2" s="150" t="s">
        <v>227</v>
      </c>
      <c r="E2" s="152" t="s">
        <v>228</v>
      </c>
      <c r="F2" s="144" t="s">
        <v>39</v>
      </c>
      <c r="G2" s="145"/>
      <c r="H2" s="144" t="s">
        <v>25</v>
      </c>
      <c r="I2" s="145"/>
    </row>
    <row r="3" spans="2:15" ht="24.75" thickBot="1" x14ac:dyDescent="0.2">
      <c r="B3" s="151"/>
      <c r="C3" s="151"/>
      <c r="D3" s="151"/>
      <c r="E3" s="153"/>
      <c r="F3" s="115" t="s">
        <v>151</v>
      </c>
      <c r="G3" s="117" t="s">
        <v>152</v>
      </c>
      <c r="H3" s="115" t="s">
        <v>151</v>
      </c>
      <c r="I3" s="117" t="s">
        <v>152</v>
      </c>
    </row>
    <row r="4" spans="2:15" ht="14.25" x14ac:dyDescent="0.15">
      <c r="B4" s="122">
        <v>0</v>
      </c>
      <c r="C4" s="123"/>
      <c r="D4" s="124" t="s">
        <v>202</v>
      </c>
      <c r="E4" s="125" t="s">
        <v>213</v>
      </c>
      <c r="F4" s="126" t="s">
        <v>164</v>
      </c>
      <c r="G4" s="127" t="s">
        <v>165</v>
      </c>
      <c r="H4" s="126" t="s">
        <v>180</v>
      </c>
      <c r="I4" s="127" t="s">
        <v>181</v>
      </c>
    </row>
    <row r="5" spans="2:15" x14ac:dyDescent="0.15">
      <c r="B5" s="51">
        <v>104.4</v>
      </c>
      <c r="C5" s="51">
        <f>B5</f>
        <v>104.4</v>
      </c>
      <c r="D5" s="128" t="s">
        <v>203</v>
      </c>
      <c r="E5" s="129" t="s">
        <v>214</v>
      </c>
      <c r="F5" s="56" t="s">
        <v>162</v>
      </c>
      <c r="G5" s="85" t="s">
        <v>163</v>
      </c>
      <c r="H5" s="54" t="s">
        <v>182</v>
      </c>
      <c r="I5" s="100" t="s">
        <v>183</v>
      </c>
    </row>
    <row r="6" spans="2:15" ht="15" customHeight="1" x14ac:dyDescent="0.15">
      <c r="B6" s="51">
        <v>177.6</v>
      </c>
      <c r="C6" s="51">
        <f t="shared" ref="C6:C14" si="0">B6-B5</f>
        <v>73.199999999999989</v>
      </c>
      <c r="D6" s="128" t="s">
        <v>204</v>
      </c>
      <c r="E6" s="129" t="s">
        <v>215</v>
      </c>
      <c r="F6" s="113" t="s">
        <v>184</v>
      </c>
      <c r="G6" s="62" t="s">
        <v>166</v>
      </c>
      <c r="H6" s="54" t="s">
        <v>185</v>
      </c>
      <c r="I6" s="100" t="s">
        <v>186</v>
      </c>
    </row>
    <row r="7" spans="2:15" ht="15" customHeight="1" x14ac:dyDescent="0.15">
      <c r="B7" s="51">
        <v>237.8</v>
      </c>
      <c r="C7" s="51">
        <f t="shared" si="0"/>
        <v>60.200000000000017</v>
      </c>
      <c r="D7" s="128" t="s">
        <v>205</v>
      </c>
      <c r="E7" s="129" t="s">
        <v>216</v>
      </c>
      <c r="F7" s="113" t="s">
        <v>167</v>
      </c>
      <c r="G7" s="62" t="s">
        <v>168</v>
      </c>
      <c r="H7" s="54" t="s">
        <v>187</v>
      </c>
      <c r="I7" s="100" t="s">
        <v>188</v>
      </c>
    </row>
    <row r="8" spans="2:15" ht="15" customHeight="1" x14ac:dyDescent="0.15">
      <c r="B8" s="51">
        <v>298.3</v>
      </c>
      <c r="C8" s="130">
        <f t="shared" si="0"/>
        <v>60.5</v>
      </c>
      <c r="D8" s="128" t="s">
        <v>206</v>
      </c>
      <c r="E8" s="129" t="s">
        <v>217</v>
      </c>
      <c r="F8" s="56" t="s">
        <v>169</v>
      </c>
      <c r="G8" s="85" t="s">
        <v>170</v>
      </c>
      <c r="H8" s="54" t="s">
        <v>189</v>
      </c>
      <c r="I8" s="100" t="s">
        <v>190</v>
      </c>
    </row>
    <row r="9" spans="2:15" ht="15" customHeight="1" x14ac:dyDescent="0.15">
      <c r="B9" s="51">
        <v>333.9</v>
      </c>
      <c r="C9" s="51">
        <f t="shared" si="0"/>
        <v>35.599999999999966</v>
      </c>
      <c r="D9" s="128" t="s">
        <v>207</v>
      </c>
      <c r="E9" s="129" t="s">
        <v>234</v>
      </c>
      <c r="F9" s="113" t="s">
        <v>171</v>
      </c>
      <c r="G9" s="62" t="s">
        <v>172</v>
      </c>
      <c r="H9" s="54" t="s">
        <v>191</v>
      </c>
      <c r="I9" s="100" t="s">
        <v>192</v>
      </c>
    </row>
    <row r="10" spans="2:15" ht="15" customHeight="1" x14ac:dyDescent="0.15">
      <c r="B10" s="51">
        <v>362.1</v>
      </c>
      <c r="C10" s="51">
        <f t="shared" si="0"/>
        <v>28.200000000000045</v>
      </c>
      <c r="D10" s="128" t="s">
        <v>208</v>
      </c>
      <c r="E10" s="129" t="s">
        <v>235</v>
      </c>
      <c r="F10" s="113" t="s">
        <v>173</v>
      </c>
      <c r="G10" s="62" t="s">
        <v>174</v>
      </c>
      <c r="H10" s="100" t="s">
        <v>193</v>
      </c>
      <c r="I10" s="100" t="s">
        <v>194</v>
      </c>
    </row>
    <row r="11" spans="2:15" x14ac:dyDescent="0.15">
      <c r="B11" s="51">
        <v>381.1</v>
      </c>
      <c r="C11" s="51">
        <f t="shared" si="0"/>
        <v>19</v>
      </c>
      <c r="D11" s="128" t="s">
        <v>209</v>
      </c>
      <c r="E11" s="129" t="s">
        <v>218</v>
      </c>
      <c r="F11" s="56" t="s">
        <v>175</v>
      </c>
      <c r="G11" s="85" t="s">
        <v>176</v>
      </c>
      <c r="H11" s="100" t="s">
        <v>195</v>
      </c>
      <c r="I11" s="100" t="s">
        <v>196</v>
      </c>
      <c r="K11" s="43"/>
      <c r="L11" s="44"/>
      <c r="M11" s="44"/>
      <c r="N11" s="45"/>
      <c r="O11" s="44"/>
    </row>
    <row r="12" spans="2:15" ht="15" customHeight="1" thickBot="1" x14ac:dyDescent="0.2">
      <c r="B12" s="51">
        <v>539.6</v>
      </c>
      <c r="C12" s="51">
        <f t="shared" si="0"/>
        <v>158.5</v>
      </c>
      <c r="D12" s="128" t="s">
        <v>210</v>
      </c>
      <c r="E12" s="129" t="s">
        <v>219</v>
      </c>
      <c r="F12" s="113" t="s">
        <v>177</v>
      </c>
      <c r="G12" s="62" t="s">
        <v>178</v>
      </c>
      <c r="H12" s="54" t="s">
        <v>197</v>
      </c>
      <c r="I12" s="100" t="s">
        <v>198</v>
      </c>
    </row>
    <row r="13" spans="2:15" ht="14.25" thickBot="1" x14ac:dyDescent="0.2">
      <c r="B13" s="51">
        <v>600.29999999999995</v>
      </c>
      <c r="C13" s="51">
        <f t="shared" si="0"/>
        <v>60.699999999999932</v>
      </c>
      <c r="D13" s="128" t="s">
        <v>211</v>
      </c>
      <c r="E13" s="131" t="s">
        <v>220</v>
      </c>
      <c r="F13" s="135" t="s">
        <v>222</v>
      </c>
      <c r="G13" s="135" t="s">
        <v>223</v>
      </c>
      <c r="H13" s="135" t="s">
        <v>224</v>
      </c>
      <c r="I13" s="135" t="s">
        <v>225</v>
      </c>
    </row>
    <row r="14" spans="2:15" ht="27" x14ac:dyDescent="0.15">
      <c r="B14" s="51">
        <v>603.1</v>
      </c>
      <c r="C14" s="51">
        <f t="shared" si="0"/>
        <v>2.8000000000000682</v>
      </c>
      <c r="D14" s="128" t="s">
        <v>212</v>
      </c>
      <c r="E14" s="132" t="s">
        <v>221</v>
      </c>
      <c r="F14" s="56" t="s">
        <v>35</v>
      </c>
      <c r="G14" s="85" t="s">
        <v>242</v>
      </c>
      <c r="H14" s="101" t="s">
        <v>35</v>
      </c>
      <c r="I14" s="56" t="s">
        <v>243</v>
      </c>
    </row>
    <row r="15" spans="2:15" x14ac:dyDescent="0.15">
      <c r="B15" s="30"/>
      <c r="D15" s="121"/>
    </row>
    <row r="16" spans="2:15" x14ac:dyDescent="0.15">
      <c r="B16" s="30"/>
    </row>
    <row r="17" spans="2:2" x14ac:dyDescent="0.15">
      <c r="B17" s="30"/>
    </row>
    <row r="18" spans="2:2" x14ac:dyDescent="0.15">
      <c r="B18" s="30"/>
    </row>
    <row r="19" spans="2:2" x14ac:dyDescent="0.15">
      <c r="B19" s="30"/>
    </row>
  </sheetData>
  <mergeCells count="7">
    <mergeCell ref="F1:I1"/>
    <mergeCell ref="D2:D3"/>
    <mergeCell ref="B2:B3"/>
    <mergeCell ref="C2:C3"/>
    <mergeCell ref="E2:E3"/>
    <mergeCell ref="F2:G2"/>
    <mergeCell ref="H2:I2"/>
  </mergeCells>
  <phoneticPr fontId="17"/>
  <pageMargins left="0.43307086614173229" right="0" top="0.31496062992125984" bottom="0.15748031496062992" header="0.31496062992125984" footer="0.15748031496062992"/>
  <pageSetup paperSize="9" scale="65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41" sqref="C41"/>
    </sheetView>
  </sheetViews>
  <sheetFormatPr defaultRowHeight="13.5" x14ac:dyDescent="0.15"/>
  <sheetData/>
  <phoneticPr fontId="17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キューシート</vt:lpstr>
      <vt:lpstr>簡易キューシート</vt:lpstr>
      <vt:lpstr>Sheet1</vt:lpstr>
      <vt:lpstr>キューシート!Print_Area</vt:lpstr>
      <vt:lpstr>簡易キューシート!Print_Area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Kishi</dc:creator>
  <cp:lastModifiedBy>Yuichi Kishi</cp:lastModifiedBy>
  <cp:lastPrinted>2024-06-24T12:00:13Z</cp:lastPrinted>
  <dcterms:created xsi:type="dcterms:W3CDTF">2015-05-27T14:18:16Z</dcterms:created>
  <dcterms:modified xsi:type="dcterms:W3CDTF">2026-06-29T10:50:02Z</dcterms:modified>
</cp:coreProperties>
</file>