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hima\Google ドライブ\AJH2025\FlecheTrace\05_申し込みエクセル\"/>
    </mc:Choice>
  </mc:AlternateContent>
  <bookViews>
    <workbookView xWindow="0" yWindow="0" windowWidth="23040" windowHeight="9528"/>
  </bookViews>
  <sheets>
    <sheet name="flecheList" sheetId="1" r:id="rId1"/>
    <sheet name="簡易キューシート" sheetId="3" r:id="rId2"/>
  </sheets>
  <definedNames>
    <definedName name="_xlnm.Print_Area" localSheetId="1">簡易キューシート!$A$1:$J$27</definedName>
    <definedName name="性別">#REF!</definedName>
  </definedNames>
  <calcPr calcId="152511"/>
</workbook>
</file>

<file path=xl/calcChain.xml><?xml version="1.0" encoding="utf-8"?>
<calcChain xmlns="http://schemas.openxmlformats.org/spreadsheetml/2006/main">
  <c r="S14" i="1" l="1"/>
  <c r="S13" i="1"/>
  <c r="S12" i="1"/>
  <c r="S11" i="1"/>
  <c r="I10" i="3"/>
  <c r="I12" i="3" s="1"/>
  <c r="I14" i="3" s="1"/>
  <c r="I16" i="3" s="1"/>
  <c r="I18" i="3" s="1"/>
  <c r="I20" i="3" s="1"/>
  <c r="I22" i="3" s="1"/>
  <c r="I24" i="3" s="1"/>
  <c r="I26" i="3" s="1"/>
  <c r="I28" i="3" s="1"/>
  <c r="I30" i="3" s="1"/>
  <c r="I32" i="3" s="1"/>
  <c r="I34" i="3" s="1"/>
  <c r="I36" i="3" s="1"/>
  <c r="I38" i="3" s="1"/>
  <c r="I40" i="3" s="1"/>
  <c r="I8" i="3"/>
  <c r="S4" i="1" l="1"/>
  <c r="S10" i="1"/>
  <c r="S9" i="1"/>
  <c r="S8" i="1"/>
  <c r="S7" i="1"/>
  <c r="S6" i="1"/>
  <c r="S5" i="1"/>
</calcChain>
</file>

<file path=xl/sharedStrings.xml><?xml version="1.0" encoding="utf-8"?>
<sst xmlns="http://schemas.openxmlformats.org/spreadsheetml/2006/main" count="236" uniqueCount="186">
  <si>
    <t>M</t>
    <phoneticPr fontId="2"/>
  </si>
  <si>
    <t>ajhishima@gmail.com</t>
    <phoneticPr fontId="2"/>
  </si>
  <si>
    <t>1234-56</t>
    <phoneticPr fontId="2"/>
  </si>
  <si>
    <t>Taro</t>
    <phoneticPr fontId="2"/>
  </si>
  <si>
    <t>SAPPORO</t>
    <phoneticPr fontId="2"/>
  </si>
  <si>
    <t>Japon</t>
    <phoneticPr fontId="2"/>
  </si>
  <si>
    <r>
      <rPr>
        <sz val="11"/>
        <rFont val="ＭＳ Ｐゴシック"/>
        <family val="3"/>
        <charset val="128"/>
      </rPr>
      <t>電話番号</t>
    </r>
    <rPh sb="0" eb="4">
      <t>デンワバンゴウ</t>
    </rPh>
    <phoneticPr fontId="2"/>
  </si>
  <si>
    <r>
      <rPr>
        <sz val="11"/>
        <rFont val="ＭＳ Ｐゴシック"/>
        <family val="3"/>
        <charset val="128"/>
      </rPr>
      <t>札幌　太郎</t>
    </r>
    <rPh sb="0" eb="2">
      <t>サッポロ</t>
    </rPh>
    <rPh sb="3" eb="5">
      <t>タロウ</t>
    </rPh>
    <phoneticPr fontId="2"/>
  </si>
  <si>
    <r>
      <rPr>
        <sz val="11"/>
        <rFont val="ＭＳ Ｐゴシック"/>
        <family val="3"/>
        <charset val="128"/>
      </rPr>
      <t>北海道</t>
    </r>
    <rPh sb="0" eb="3">
      <t>ホッカイドウ</t>
    </rPh>
    <phoneticPr fontId="2"/>
  </si>
  <si>
    <r>
      <rPr>
        <sz val="11"/>
        <rFont val="ＭＳ Ｐゴシック"/>
        <family val="3"/>
        <charset val="128"/>
      </rPr>
      <t>父</t>
    </r>
    <rPh sb="0" eb="1">
      <t>チチ</t>
    </rPh>
    <phoneticPr fontId="2"/>
  </si>
  <si>
    <r>
      <rPr>
        <sz val="11"/>
        <rFont val="ＭＳ Ｐゴシック"/>
        <family val="3"/>
        <charset val="128"/>
      </rPr>
      <t>都道府県</t>
    </r>
    <phoneticPr fontId="2"/>
  </si>
  <si>
    <r>
      <rPr>
        <sz val="11"/>
        <rFont val="ＭＳ Ｐゴシック"/>
        <family val="3"/>
        <charset val="128"/>
      </rPr>
      <t>生年月日</t>
    </r>
    <phoneticPr fontId="2"/>
  </si>
  <si>
    <r>
      <rPr>
        <sz val="11"/>
        <rFont val="ＭＳ Ｐゴシック"/>
        <family val="3"/>
        <charset val="128"/>
      </rPr>
      <t>クラブコード</t>
    </r>
    <phoneticPr fontId="2"/>
  </si>
  <si>
    <r>
      <rPr>
        <sz val="11"/>
        <rFont val="ＭＳ Ｐゴシック"/>
        <family val="3"/>
        <charset val="128"/>
      </rPr>
      <t>氏名（漢字）</t>
    </r>
    <phoneticPr fontId="2"/>
  </si>
  <si>
    <r>
      <rPr>
        <sz val="11"/>
        <rFont val="ＭＳ Ｐゴシック"/>
        <family val="3"/>
        <charset val="128"/>
      </rPr>
      <t>郵便番号</t>
    </r>
    <phoneticPr fontId="2"/>
  </si>
  <si>
    <r>
      <rPr>
        <sz val="11"/>
        <rFont val="ＭＳ Ｐゴシック"/>
        <family val="3"/>
        <charset val="128"/>
      </rPr>
      <t>氏名（フリガナ）</t>
    </r>
    <phoneticPr fontId="2"/>
  </si>
  <si>
    <r>
      <rPr>
        <sz val="11"/>
        <rFont val="ＭＳ Ｐゴシック"/>
        <family val="3"/>
        <charset val="128"/>
      </rPr>
      <t>スタート予定日時</t>
    </r>
    <phoneticPr fontId="2"/>
  </si>
  <si>
    <r>
      <rPr>
        <sz val="11"/>
        <rFont val="ＭＳ Ｐゴシック"/>
        <family val="3"/>
        <charset val="128"/>
      </rPr>
      <t>メールアドレス</t>
    </r>
    <phoneticPr fontId="2"/>
  </si>
  <si>
    <r>
      <t>AJ</t>
    </r>
    <r>
      <rPr>
        <sz val="11"/>
        <rFont val="ＭＳ Ｐゴシック"/>
        <family val="3"/>
        <charset val="128"/>
      </rPr>
      <t>会員番号</t>
    </r>
    <phoneticPr fontId="2"/>
  </si>
  <si>
    <r>
      <t>NOM</t>
    </r>
    <r>
      <rPr>
        <sz val="11"/>
        <rFont val="ＭＳ Ｐゴシック"/>
        <family val="3"/>
        <charset val="128"/>
      </rPr>
      <t>（姓）</t>
    </r>
    <phoneticPr fontId="2"/>
  </si>
  <si>
    <r>
      <t>PRENOM</t>
    </r>
    <r>
      <rPr>
        <sz val="11"/>
        <rFont val="ＭＳ Ｐゴシック"/>
        <family val="3"/>
        <charset val="128"/>
      </rPr>
      <t>（名）</t>
    </r>
    <phoneticPr fontId="2"/>
  </si>
  <si>
    <r>
      <rPr>
        <sz val="11"/>
        <rFont val="ＭＳ Ｐゴシック"/>
        <family val="3"/>
        <charset val="128"/>
      </rPr>
      <t>性別</t>
    </r>
    <phoneticPr fontId="2"/>
  </si>
  <si>
    <r>
      <rPr>
        <sz val="11"/>
        <rFont val="ＭＳ Ｐゴシック"/>
        <family val="3"/>
        <charset val="128"/>
      </rPr>
      <t>所属クラブ</t>
    </r>
    <phoneticPr fontId="2"/>
  </si>
  <si>
    <r>
      <rPr>
        <sz val="11"/>
        <rFont val="ＭＳ Ｐゴシック"/>
        <family val="3"/>
        <charset val="128"/>
      </rPr>
      <t>国籍</t>
    </r>
    <phoneticPr fontId="2"/>
  </si>
  <si>
    <r>
      <rPr>
        <sz val="11"/>
        <rFont val="ＭＳ Ｐゴシック"/>
        <family val="3"/>
        <charset val="128"/>
      </rPr>
      <t>サッポロ　タロウ</t>
    </r>
    <phoneticPr fontId="2"/>
  </si>
  <si>
    <t>サンプル</t>
    <phoneticPr fontId="2"/>
  </si>
  <si>
    <t>060-0051</t>
    <phoneticPr fontId="2"/>
  </si>
  <si>
    <t>123-1234-5678</t>
    <phoneticPr fontId="2"/>
  </si>
  <si>
    <r>
      <rPr>
        <sz val="11"/>
        <rFont val="ＭＳ Ｐゴシック"/>
        <family val="3"/>
        <charset val="128"/>
      </rPr>
      <t>ハイム豊平川</t>
    </r>
    <r>
      <rPr>
        <sz val="11"/>
        <rFont val="Arial"/>
        <family val="2"/>
      </rPr>
      <t>1111</t>
    </r>
    <r>
      <rPr>
        <sz val="11"/>
        <rFont val="ＭＳ Ｐゴシック"/>
        <family val="3"/>
        <charset val="128"/>
      </rPr>
      <t>号室</t>
    </r>
    <rPh sb="3" eb="5">
      <t>トヨヒラ</t>
    </rPh>
    <rPh sb="5" eb="6">
      <t>カワ</t>
    </rPh>
    <rPh sb="10" eb="12">
      <t>ゴウシツ</t>
    </rPh>
    <phoneticPr fontId="2"/>
  </si>
  <si>
    <r>
      <rPr>
        <sz val="11"/>
        <rFont val="ＭＳ Ｐゴシック"/>
        <family val="3"/>
        <charset val="128"/>
      </rPr>
      <t>札幌市中央区南</t>
    </r>
    <r>
      <rPr>
        <sz val="11"/>
        <rFont val="Arial"/>
        <family val="2"/>
      </rPr>
      <t>1</t>
    </r>
    <r>
      <rPr>
        <sz val="11"/>
        <rFont val="ＭＳ Ｐゴシック"/>
        <family val="3"/>
        <charset val="128"/>
      </rPr>
      <t>条東</t>
    </r>
    <r>
      <rPr>
        <sz val="11"/>
        <rFont val="Arial"/>
        <family val="2"/>
      </rPr>
      <t>9</t>
    </r>
    <r>
      <rPr>
        <sz val="11"/>
        <rFont val="ＭＳ Ｐゴシック"/>
        <family val="3"/>
        <charset val="128"/>
      </rPr>
      <t>丁目１１－１１</t>
    </r>
    <rPh sb="0" eb="3">
      <t>サッポロシ</t>
    </rPh>
    <rPh sb="3" eb="6">
      <t>チュウオウク</t>
    </rPh>
    <rPh sb="6" eb="7">
      <t>ミナミ</t>
    </rPh>
    <rPh sb="8" eb="9">
      <t>ジョウ</t>
    </rPh>
    <rPh sb="9" eb="10">
      <t>ヒガシ</t>
    </rPh>
    <rPh sb="11" eb="13">
      <t>チョウメ</t>
    </rPh>
    <phoneticPr fontId="2"/>
  </si>
  <si>
    <t>住所２</t>
    <phoneticPr fontId="2"/>
  </si>
  <si>
    <t>住所１</t>
    <phoneticPr fontId="2"/>
  </si>
  <si>
    <t>チーム名</t>
    <rPh sb="3" eb="4">
      <t>メイ</t>
    </rPh>
    <phoneticPr fontId="2"/>
  </si>
  <si>
    <t>さっぽろーず</t>
    <phoneticPr fontId="2"/>
  </si>
  <si>
    <t>Sapporose</t>
    <phoneticPr fontId="2"/>
  </si>
  <si>
    <t>チーム名英名
&lt;半角英数字&gt;</t>
    <rPh sb="3" eb="4">
      <t>メイ</t>
    </rPh>
    <rPh sb="4" eb="6">
      <t>エイメイ</t>
    </rPh>
    <rPh sb="8" eb="10">
      <t>ハンカク</t>
    </rPh>
    <rPh sb="10" eb="13">
      <t>エイスウジ</t>
    </rPh>
    <phoneticPr fontId="2"/>
  </si>
  <si>
    <t>Flèche Hokkaido 2025 エントリー申込書</t>
    <rPh sb="27" eb="30">
      <t>モウシコミショ</t>
    </rPh>
    <phoneticPr fontId="2"/>
  </si>
  <si>
    <t>入力欄(リーダー)</t>
    <rPh sb="0" eb="2">
      <t>ニュウリョク</t>
    </rPh>
    <rPh sb="2" eb="3">
      <t>ラン</t>
    </rPh>
    <phoneticPr fontId="2"/>
  </si>
  <si>
    <t>入力欄(メンバー)</t>
    <rPh sb="0" eb="2">
      <t>ニュウリョク</t>
    </rPh>
    <rPh sb="2" eb="3">
      <t>ラン</t>
    </rPh>
    <phoneticPr fontId="2"/>
  </si>
  <si>
    <t>Individuel Japon</t>
  </si>
  <si>
    <t>Audax Japon</t>
  </si>
  <si>
    <t>Audax Randonneurs Chiba</t>
  </si>
  <si>
    <t>Audax Randonneurs Chubu</t>
  </si>
  <si>
    <t>Audax Randonneurs Fukuoka</t>
  </si>
  <si>
    <t>Audax Randonneurs Gunma</t>
  </si>
  <si>
    <t>Audax Randonneurs Hiroshima</t>
  </si>
  <si>
    <t>Audax Randonneurs Kanagawa</t>
  </si>
  <si>
    <t>Audax Randonneurs Kinki</t>
  </si>
  <si>
    <t>Audax Randonneurs Nagasaki</t>
  </si>
  <si>
    <t>Audax Randonneurs Nishi Tokyo</t>
  </si>
  <si>
    <t>Audax Randonneurs Okayama</t>
  </si>
  <si>
    <t>Audax Randonneurs Saitama</t>
  </si>
  <si>
    <t>Audax Randonneurs Shizuoka</t>
  </si>
  <si>
    <t>Audax Randonneurs Utsunomiya</t>
  </si>
  <si>
    <t>Randonneurs Club Nagoya</t>
  </si>
  <si>
    <t>Randonneurs Kumamoto</t>
  </si>
  <si>
    <t>Randonneurs Miyagi</t>
  </si>
  <si>
    <t>Randonneurs Sapporo</t>
  </si>
  <si>
    <t>Randonneurs Tamagawa</t>
  </si>
  <si>
    <t>Randonneurs Tokyo</t>
  </si>
  <si>
    <t>Velo Club Randonneurs Aoba</t>
  </si>
  <si>
    <t>Audax Randonneurs Hokkaido</t>
  </si>
  <si>
    <t>JP-600018</t>
    <phoneticPr fontId="2"/>
  </si>
  <si>
    <t>Audax Randonneurs Nihonbashi</t>
  </si>
  <si>
    <t>Audax Randonneurs Shikoku</t>
  </si>
  <si>
    <t>Audax Randonneurs Kagoshima</t>
  </si>
  <si>
    <t>Audax Randonneurs IWAKI</t>
  </si>
  <si>
    <t>JP-600007</t>
    <phoneticPr fontId="2"/>
  </si>
  <si>
    <t>JP-600008</t>
    <phoneticPr fontId="2"/>
  </si>
  <si>
    <t>Randonneurs Sakura</t>
    <phoneticPr fontId="2"/>
  </si>
  <si>
    <t>JP-600012</t>
    <phoneticPr fontId="2"/>
  </si>
  <si>
    <t>JP-600014</t>
    <phoneticPr fontId="2"/>
  </si>
  <si>
    <t>JP-600017</t>
    <phoneticPr fontId="2"/>
  </si>
  <si>
    <t>JP-600019</t>
    <phoneticPr fontId="2"/>
  </si>
  <si>
    <t>JP-600020</t>
    <phoneticPr fontId="2"/>
  </si>
  <si>
    <t>JP-600021</t>
    <phoneticPr fontId="2"/>
  </si>
  <si>
    <t>JP-600022</t>
    <phoneticPr fontId="2"/>
  </si>
  <si>
    <t>JP-600024</t>
    <phoneticPr fontId="2"/>
  </si>
  <si>
    <t>JP-600025</t>
    <phoneticPr fontId="2"/>
  </si>
  <si>
    <t>JP-600026</t>
    <phoneticPr fontId="2"/>
  </si>
  <si>
    <t>JP-600028</t>
    <phoneticPr fontId="2"/>
  </si>
  <si>
    <t>JP-600029</t>
    <phoneticPr fontId="2"/>
  </si>
  <si>
    <t>JP-600030</t>
    <phoneticPr fontId="2"/>
  </si>
  <si>
    <t>JP-600031</t>
    <phoneticPr fontId="2"/>
  </si>
  <si>
    <t>JP-600032</t>
    <phoneticPr fontId="2"/>
  </si>
  <si>
    <t>JP-600033</t>
    <phoneticPr fontId="2"/>
  </si>
  <si>
    <t>JP-600034</t>
    <phoneticPr fontId="2"/>
  </si>
  <si>
    <t>JP-600035</t>
    <phoneticPr fontId="2"/>
  </si>
  <si>
    <t>JP-600036</t>
    <phoneticPr fontId="2"/>
  </si>
  <si>
    <t>JP-600037</t>
    <phoneticPr fontId="2"/>
  </si>
  <si>
    <t>JP-600038</t>
    <phoneticPr fontId="2"/>
  </si>
  <si>
    <t>JP-600039</t>
    <phoneticPr fontId="2"/>
  </si>
  <si>
    <t>JP-600040</t>
    <phoneticPr fontId="2"/>
  </si>
  <si>
    <t>JP-600041</t>
    <phoneticPr fontId="2"/>
  </si>
  <si>
    <t>JP-600099</t>
    <phoneticPr fontId="2"/>
  </si>
  <si>
    <t>チーム名</t>
  </si>
  <si>
    <t>スタート日</t>
    <rPh sb="4" eb="5">
      <t>ヒ</t>
    </rPh>
    <phoneticPr fontId="7"/>
  </si>
  <si>
    <t>【コース設定と距離】</t>
  </si>
  <si>
    <t>時</t>
  </si>
  <si>
    <t>分</t>
  </si>
  <si>
    <t>通過点</t>
  </si>
  <si>
    <t>場所</t>
  </si>
  <si>
    <t>「簡易キューシート」を作成し、申し込み時に提出をお願いします。</t>
    <rPh sb="1" eb="3">
      <t>カンイ</t>
    </rPh>
    <phoneticPr fontId="7"/>
  </si>
  <si>
    <t>スタート</t>
  </si>
  <si>
    <t>施設名</t>
  </si>
  <si>
    <t>コースの詳細については、チーム代表者に問い合わせをしますので、代表者の方はコース全体像の把握を</t>
  </si>
  <si>
    <t>住所</t>
  </si>
  <si>
    <t>お願いします。</t>
  </si>
  <si>
    <t>PC1</t>
  </si>
  <si>
    <t>１．理想的なルートは、一方向へのストレートルートですが、ループなども認められます。</t>
  </si>
  <si>
    <t>PC2</t>
  </si>
  <si>
    <t>２．PC間は最短距離が原則です。最短にならなければ、PCの配置で対応して下さい。</t>
  </si>
  <si>
    <t>３．複数チームが同一コースを使用する場合は、スタート時間を1時間ずらして下さい。</t>
  </si>
  <si>
    <t>PC3</t>
  </si>
  <si>
    <t>４．他チームとスタート場所が同じ場合は、スタート時間を1時間ずらして下さい</t>
  </si>
  <si>
    <t>PC4</t>
  </si>
  <si>
    <t>PC5</t>
  </si>
  <si>
    <t>７．事前にブルベカードを代表者の方に送付しますので、ブルベカードにスタート・PC・ゴールの場所・</t>
  </si>
  <si>
    <t>　　距離・予想到着時刻など、必要事項の記入をお願いします。</t>
  </si>
  <si>
    <t>PC6</t>
  </si>
  <si>
    <t>８．PCは、到着時刻と場所の証明が必要です。</t>
  </si>
  <si>
    <t>　　（オープン・クローズの時間は有りません。通過チェックのみです）</t>
  </si>
  <si>
    <t>PC7</t>
  </si>
  <si>
    <t>プルダウンリスト</t>
    <phoneticPr fontId="7"/>
  </si>
  <si>
    <t>00</t>
    <phoneticPr fontId="7"/>
  </si>
  <si>
    <t>22時間地点</t>
    <phoneticPr fontId="7"/>
  </si>
  <si>
    <t>10</t>
    <phoneticPr fontId="7"/>
  </si>
  <si>
    <t>24時間地点</t>
    <phoneticPr fontId="7"/>
  </si>
  <si>
    <t>スタート時間</t>
    <phoneticPr fontId="7"/>
  </si>
  <si>
    <t>フレッシュは、参加チームが自らコースを作ります。</t>
  </si>
  <si>
    <t>15</t>
    <phoneticPr fontId="7"/>
  </si>
  <si>
    <t>区間距離
(km)</t>
    <phoneticPr fontId="7"/>
  </si>
  <si>
    <t>積算距離
(km)</t>
    <phoneticPr fontId="7"/>
  </si>
  <si>
    <t>22､24時間地点</t>
    <rPh sb="5" eb="7">
      <t>ジカン</t>
    </rPh>
    <rPh sb="7" eb="9">
      <t>チテン</t>
    </rPh>
    <phoneticPr fontId="7"/>
  </si>
  <si>
    <t>20</t>
    <phoneticPr fontId="7"/>
  </si>
  <si>
    <t>30</t>
    <phoneticPr fontId="7"/>
  </si>
  <si>
    <t>-</t>
    <phoneticPr fontId="7"/>
  </si>
  <si>
    <t>40</t>
    <phoneticPr fontId="7"/>
  </si>
  <si>
    <t>45</t>
    <phoneticPr fontId="7"/>
  </si>
  <si>
    <t>-</t>
    <phoneticPr fontId="7"/>
  </si>
  <si>
    <t>50</t>
    <phoneticPr fontId="7"/>
  </si>
  <si>
    <t>５．スタート後、22時間目から24時間目までの2時間で25km以上走行するようにコース設定してください。</t>
  </si>
  <si>
    <t>　・25km以下の場合は、認定されません。</t>
  </si>
  <si>
    <t>　・距離は当日の実走行距離が適用されます。</t>
  </si>
  <si>
    <t>　・22時間目の所在地、距離、時刻の証明が必要です。（22時間目にPCを設定すると良い）</t>
  </si>
  <si>
    <t>　・22時間目の許容範囲は無く、早くても遅くても認められません。</t>
  </si>
  <si>
    <t>　・申請したコースに設定したPC手前で22時間になる時は、実走行中の</t>
  </si>
  <si>
    <t>　　22時間目の所在地、距離、時刻を証明すれば良い。</t>
  </si>
  <si>
    <t>　・24時間時点（ゴール）の所在地、距離、時刻の証明が必要です。</t>
  </si>
  <si>
    <t>　・24時間目の許容範囲は無く、早くても遅くても認められません。</t>
  </si>
  <si>
    <t>PC8</t>
  </si>
  <si>
    <t>　・申請したコースに設定したPC（ゴール）手前で22時間になる時は、実走行中の</t>
  </si>
  <si>
    <t>　　24時間目の所在地、距離、時刻を証明すれば良い。</t>
  </si>
  <si>
    <t>PC9</t>
  </si>
  <si>
    <t>６．24時間時点で実走行360km以上無ければ認定されません。</t>
  </si>
  <si>
    <t>　・事前に申請したコースの±20%以内で、かつ360km以上であれば認定されます。</t>
  </si>
  <si>
    <t>PC10</t>
  </si>
  <si>
    <t>　・何らかの理由で事前に申請した距離と違っ場合でも±20%の範囲内で有れば認定されます。</t>
  </si>
  <si>
    <t>　　（例えば通行止めで迂回し事で予定より距離が増えた、</t>
  </si>
  <si>
    <t>PC11</t>
    <phoneticPr fontId="7"/>
  </si>
  <si>
    <t>　　　ゴール手前で24時間になってしまい、申請した距離より短い場合でも</t>
  </si>
  <si>
    <t>　　　360km以上でかつ±20%以内の範囲なら認定されます。</t>
  </si>
  <si>
    <t>PC12</t>
    <phoneticPr fontId="7"/>
  </si>
  <si>
    <t>PC13</t>
    <phoneticPr fontId="7"/>
  </si>
  <si>
    <t>PC14</t>
    <phoneticPr fontId="7"/>
  </si>
  <si>
    <t>PC15</t>
    <phoneticPr fontId="7"/>
  </si>
  <si>
    <t>PC16</t>
    <phoneticPr fontId="7"/>
  </si>
  <si>
    <t>PC17</t>
    <phoneticPr fontId="7"/>
  </si>
  <si>
    <r>
      <t xml:space="preserve">フレッシュ北海道2025　簡易キューシート </t>
    </r>
    <r>
      <rPr>
        <sz val="8"/>
        <rFont val="ＭＳ ゴシック"/>
        <family val="3"/>
        <charset val="128"/>
      </rPr>
      <t>(グレイ部分はプルダウンリストから選択のこと）</t>
    </r>
    <rPh sb="5" eb="8">
      <t>ホッカイドウ</t>
    </rPh>
    <rPh sb="26" eb="28">
      <t>ブブン</t>
    </rPh>
    <rPh sb="39" eb="41">
      <t>センタク</t>
    </rPh>
    <phoneticPr fontId="7"/>
  </si>
  <si>
    <t>RidewithGPS URL</t>
    <phoneticPr fontId="2"/>
  </si>
  <si>
    <t>＊サンプルを参考に下記青色の入力欄に必要事項を記入すること。グレー部分は記入不要。</t>
    <rPh sb="6" eb="8">
      <t>サンコウ</t>
    </rPh>
    <rPh sb="9" eb="11">
      <t>カキ</t>
    </rPh>
    <rPh sb="11" eb="13">
      <t>アオイロ</t>
    </rPh>
    <rPh sb="14" eb="16">
      <t>ニュウリョク</t>
    </rPh>
    <rPh sb="16" eb="17">
      <t>ラン</t>
    </rPh>
    <rPh sb="18" eb="20">
      <t>ヒツヨウ</t>
    </rPh>
    <rPh sb="20" eb="22">
      <t>ジコウ</t>
    </rPh>
    <rPh sb="23" eb="25">
      <t>キニュウ</t>
    </rPh>
    <rPh sb="33" eb="35">
      <t>ブブン</t>
    </rPh>
    <rPh sb="36" eb="38">
      <t>キニュウ</t>
    </rPh>
    <rPh sb="38" eb="40">
      <t>フヨウ</t>
    </rPh>
    <phoneticPr fontId="2"/>
  </si>
  <si>
    <t>6/7(土)</t>
    <rPh sb="4" eb="5">
      <t>ツチ</t>
    </rPh>
    <phoneticPr fontId="7"/>
  </si>
  <si>
    <t>6/6(金)</t>
    <rPh sb="4" eb="5">
      <t>キン</t>
    </rPh>
    <phoneticPr fontId="7"/>
  </si>
  <si>
    <t>保険会社名</t>
    <rPh sb="0" eb="2">
      <t>ホケン</t>
    </rPh>
    <rPh sb="2" eb="4">
      <t>ガイシャ</t>
    </rPh>
    <rPh sb="4" eb="5">
      <t>メイ</t>
    </rPh>
    <phoneticPr fontId="2"/>
  </si>
  <si>
    <r>
      <t>au</t>
    </r>
    <r>
      <rPr>
        <sz val="11"/>
        <rFont val="ＭＳ Ｐゴシック"/>
        <family val="3"/>
        <charset val="128"/>
      </rPr>
      <t>損害保険株式会社</t>
    </r>
    <rPh sb="2" eb="4">
      <t>ソンガイ</t>
    </rPh>
    <rPh sb="4" eb="6">
      <t>ホケン</t>
    </rPh>
    <rPh sb="6" eb="10">
      <t>カブシキガイシャ</t>
    </rPh>
    <phoneticPr fontId="2"/>
  </si>
  <si>
    <t>保険の種類</t>
    <phoneticPr fontId="2"/>
  </si>
  <si>
    <t>証券番号</t>
    <phoneticPr fontId="2"/>
  </si>
  <si>
    <t>スタンダード保険</t>
    <rPh sb="6" eb="8">
      <t>ホケン</t>
    </rPh>
    <phoneticPr fontId="2"/>
  </si>
  <si>
    <t>0123456789</t>
    <phoneticPr fontId="2"/>
  </si>
  <si>
    <t>保険期間
※フレッシュの走行期間はこの保険期間内ですか？</t>
    <phoneticPr fontId="2"/>
  </si>
  <si>
    <t>死亡、後遺症金額（本人）
※参加者本人の死亡・後遺障害時に保険金が支払われる保険に加入していますか？</t>
    <phoneticPr fontId="7"/>
  </si>
  <si>
    <t>緊急時連絡先</t>
    <rPh sb="0" eb="3">
      <t>キンキュウジ</t>
    </rPh>
    <rPh sb="3" eb="6">
      <t>レンラクサキ</t>
    </rPh>
    <phoneticPr fontId="2"/>
  </si>
  <si>
    <t>あなたと緊急連絡先の続柄</t>
    <phoneticPr fontId="7"/>
  </si>
  <si>
    <t>123-4567-8910</t>
    <phoneticPr fontId="2"/>
  </si>
  <si>
    <t>はい</t>
  </si>
  <si>
    <t>賠償金額
※加入している保険の賠償責任保険金額は1億円以上ですか？</t>
    <rPh sb="25" eb="26">
      <t>オク</t>
    </rPh>
    <rPh sb="26" eb="27">
      <t>エン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</si>
</sst>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m/dd\ hh:mm;@"/>
    <numFmt numFmtId="177" formatCode="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name val="Arial"/>
      <family val="2"/>
    </font>
    <font>
      <sz val="10"/>
      <color indexed="8"/>
      <name val="ＭＳ ゴシック"/>
      <family val="3"/>
      <charset val="128"/>
    </font>
    <font>
      <sz val="6"/>
      <name val="Arial"/>
      <family val="2"/>
    </font>
    <font>
      <sz val="10"/>
      <color rgb="FF000000"/>
      <name val="Arial"/>
      <family val="2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center" vertical="center"/>
      <protection hidden="1"/>
    </xf>
    <xf numFmtId="22" fontId="5" fillId="4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/>
    <xf numFmtId="0" fontId="9" fillId="0" borderId="7" xfId="1" applyFont="1" applyBorder="1" applyAlignment="1">
      <alignment horizontal="centerContinuous" vertical="center"/>
    </xf>
    <xf numFmtId="0" fontId="9" fillId="0" borderId="8" xfId="1" applyFont="1" applyBorder="1" applyAlignment="1">
      <alignment horizontal="centerContinuous" vertical="center"/>
    </xf>
    <xf numFmtId="0" fontId="11" fillId="0" borderId="8" xfId="1" applyFont="1" applyBorder="1" applyAlignment="1">
      <alignment horizontal="centerContinuous" vertical="center"/>
    </xf>
    <xf numFmtId="177" fontId="11" fillId="0" borderId="9" xfId="1" applyNumberFormat="1" applyFont="1" applyBorder="1" applyAlignment="1">
      <alignment horizontal="centerContinuous"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0" fontId="12" fillId="0" borderId="7" xfId="1" applyFont="1" applyBorder="1" applyAlignment="1">
      <alignment horizontal="center" vertical="center"/>
    </xf>
    <xf numFmtId="14" fontId="6" fillId="0" borderId="0" xfId="1" quotePrefix="1" applyNumberFormat="1" applyFont="1" applyAlignment="1">
      <alignment vertical="center" wrapText="1"/>
    </xf>
    <xf numFmtId="49" fontId="6" fillId="0" borderId="0" xfId="1" applyNumberFormat="1" applyFont="1" applyAlignment="1">
      <alignment vertical="center"/>
    </xf>
    <xf numFmtId="0" fontId="12" fillId="0" borderId="11" xfId="1" applyFont="1" applyBorder="1" applyAlignment="1">
      <alignment horizontal="center" vertical="center" shrinkToFit="1"/>
    </xf>
    <xf numFmtId="0" fontId="12" fillId="0" borderId="8" xfId="1" applyFont="1" applyBorder="1" applyAlignment="1">
      <alignment horizontal="center" vertical="center"/>
    </xf>
    <xf numFmtId="0" fontId="12" fillId="0" borderId="8" xfId="1" applyFont="1" applyBorder="1" applyAlignment="1">
      <alignment horizontal="left" vertical="center"/>
    </xf>
    <xf numFmtId="0" fontId="12" fillId="0" borderId="9" xfId="1" applyFont="1" applyBorder="1" applyAlignment="1">
      <alignment horizontal="left" vertical="center"/>
    </xf>
    <xf numFmtId="0" fontId="6" fillId="6" borderId="0" xfId="1" applyFont="1" applyFill="1"/>
    <xf numFmtId="0" fontId="6" fillId="6" borderId="0" xfId="1" applyFont="1" applyFill="1" applyAlignment="1">
      <alignment wrapText="1"/>
    </xf>
    <xf numFmtId="0" fontId="6" fillId="6" borderId="0" xfId="1" applyFont="1" applyFill="1" applyAlignment="1">
      <alignment horizontal="center" vertical="center" wrapText="1"/>
    </xf>
    <xf numFmtId="0" fontId="6" fillId="6" borderId="0" xfId="1" applyFont="1" applyFill="1" applyAlignment="1">
      <alignment horizontal="center" wrapText="1"/>
    </xf>
    <xf numFmtId="0" fontId="6" fillId="6" borderId="0" xfId="1" applyFont="1" applyFill="1" applyAlignment="1">
      <alignment vertical="center" wrapText="1"/>
    </xf>
    <xf numFmtId="0" fontId="12" fillId="5" borderId="7" xfId="1" applyFont="1" applyFill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7" xfId="1" applyFont="1" applyBorder="1" applyAlignment="1">
      <alignment horizontal="left" vertical="center"/>
    </xf>
    <xf numFmtId="14" fontId="6" fillId="0" borderId="0" xfId="1" applyNumberFormat="1" applyFont="1" applyAlignment="1">
      <alignment vertical="center"/>
    </xf>
    <xf numFmtId="0" fontId="12" fillId="0" borderId="11" xfId="1" applyFont="1" applyBorder="1" applyAlignment="1">
      <alignment horizontal="centerContinuous"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/>
    </xf>
    <xf numFmtId="177" fontId="11" fillId="0" borderId="13" xfId="1" applyNumberFormat="1" applyFont="1" applyBorder="1" applyAlignment="1">
      <alignment horizontal="center" vertical="center"/>
    </xf>
    <xf numFmtId="177" fontId="12" fillId="5" borderId="13" xfId="1" applyNumberFormat="1" applyFont="1" applyFill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177" fontId="9" fillId="0" borderId="16" xfId="1" applyNumberFormat="1" applyFont="1" applyBorder="1" applyAlignment="1">
      <alignment horizontal="center" vertical="center"/>
    </xf>
    <xf numFmtId="177" fontId="13" fillId="0" borderId="16" xfId="1" applyNumberFormat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/>
    </xf>
    <xf numFmtId="0" fontId="0" fillId="8" borderId="3" xfId="0" applyFont="1" applyFill="1" applyBorder="1" applyAlignment="1">
      <alignment horizontal="center" vertical="center"/>
    </xf>
    <xf numFmtId="176" fontId="5" fillId="8" borderId="3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left" vertical="center"/>
    </xf>
    <xf numFmtId="0" fontId="5" fillId="8" borderId="4" xfId="0" applyFont="1" applyFill="1" applyBorder="1" applyAlignment="1">
      <alignment horizontal="center" vertical="center"/>
    </xf>
    <xf numFmtId="14" fontId="5" fillId="8" borderId="3" xfId="0" applyNumberFormat="1" applyFont="1" applyFill="1" applyBorder="1" applyAlignment="1">
      <alignment horizontal="center" vertical="center"/>
    </xf>
    <xf numFmtId="0" fontId="5" fillId="8" borderId="4" xfId="0" applyFont="1" applyFill="1" applyBorder="1">
      <alignment vertical="center"/>
    </xf>
    <xf numFmtId="0" fontId="5" fillId="8" borderId="3" xfId="0" applyNumberFormat="1" applyFont="1" applyFill="1" applyBorder="1" applyAlignment="1">
      <alignment horizontal="center" vertical="center"/>
    </xf>
    <xf numFmtId="31" fontId="5" fillId="8" borderId="3" xfId="0" applyNumberFormat="1" applyFont="1" applyFill="1" applyBorder="1" applyAlignment="1">
      <alignment horizontal="center" vertical="center"/>
    </xf>
    <xf numFmtId="0" fontId="5" fillId="7" borderId="2" xfId="0" applyNumberFormat="1" applyFont="1" applyFill="1" applyBorder="1" applyAlignment="1" applyProtection="1">
      <alignment horizontal="center" vertical="center"/>
    </xf>
    <xf numFmtId="0" fontId="9" fillId="0" borderId="22" xfId="1" applyFont="1" applyBorder="1" applyAlignment="1">
      <alignment horizontal="centerContinuous" vertical="center"/>
    </xf>
    <xf numFmtId="0" fontId="12" fillId="0" borderId="17" xfId="1" applyFont="1" applyBorder="1" applyAlignment="1">
      <alignment horizontal="center" vertical="center"/>
    </xf>
    <xf numFmtId="0" fontId="12" fillId="0" borderId="17" xfId="1" applyFont="1" applyBorder="1" applyAlignment="1">
      <alignment horizontal="left" vertical="center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left" vertical="center"/>
      <protection locked="0"/>
    </xf>
    <xf numFmtId="14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0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NumberFormat="1" applyFont="1" applyFill="1" applyBorder="1" applyAlignment="1" applyProtection="1">
      <alignment horizontal="center" vertical="center"/>
      <protection locked="0"/>
    </xf>
    <xf numFmtId="176" fontId="5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31" fontId="0" fillId="8" borderId="3" xfId="0" applyNumberFormat="1" applyFont="1" applyFill="1" applyBorder="1" applyAlignment="1">
      <alignment horizontal="center" vertical="center"/>
    </xf>
    <xf numFmtId="49" fontId="5" fillId="8" borderId="3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6" fillId="3" borderId="25" xfId="0" applyFont="1" applyFill="1" applyBorder="1" applyAlignment="1">
      <alignment vertical="center" wrapText="1"/>
    </xf>
    <xf numFmtId="0" fontId="6" fillId="3" borderId="25" xfId="0" applyFont="1" applyFill="1" applyBorder="1" applyAlignment="1">
      <alignment vertical="center"/>
    </xf>
    <xf numFmtId="0" fontId="11" fillId="9" borderId="3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2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1" fillId="0" borderId="13" xfId="1" applyFont="1" applyBorder="1" applyAlignment="1">
      <alignment horizontal="left" vertical="center"/>
    </xf>
    <xf numFmtId="0" fontId="11" fillId="0" borderId="14" xfId="1" applyFont="1" applyBorder="1" applyAlignment="1">
      <alignment horizontal="left" vertical="center"/>
    </xf>
    <xf numFmtId="0" fontId="11" fillId="0" borderId="15" xfId="1" applyFont="1" applyBorder="1" applyAlignment="1">
      <alignment horizontal="left" vertical="center"/>
    </xf>
    <xf numFmtId="0" fontId="11" fillId="0" borderId="19" xfId="1" applyFont="1" applyBorder="1" applyAlignment="1">
      <alignment horizontal="left" vertical="center"/>
    </xf>
    <xf numFmtId="0" fontId="11" fillId="0" borderId="20" xfId="1" applyFont="1" applyBorder="1" applyAlignment="1">
      <alignment horizontal="left" vertical="center"/>
    </xf>
    <xf numFmtId="0" fontId="11" fillId="0" borderId="21" xfId="1" applyFont="1" applyBorder="1" applyAlignment="1">
      <alignment horizontal="left" vertical="center"/>
    </xf>
    <xf numFmtId="0" fontId="8" fillId="0" borderId="1" xfId="1" applyBorder="1" applyAlignment="1">
      <alignment horizontal="center" vertical="center"/>
    </xf>
    <xf numFmtId="0" fontId="8" fillId="0" borderId="10" xfId="1" applyBorder="1" applyAlignment="1">
      <alignment horizontal="center" vertical="center"/>
    </xf>
    <xf numFmtId="0" fontId="8" fillId="0" borderId="8" xfId="1" applyBorder="1" applyAlignment="1">
      <alignment horizontal="center" vertical="center"/>
    </xf>
    <xf numFmtId="0" fontId="8" fillId="0" borderId="9" xfId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1" fillId="0" borderId="13" xfId="1" applyFont="1" applyBorder="1" applyAlignment="1">
      <alignment horizontal="left" vertical="top" wrapText="1"/>
    </xf>
    <xf numFmtId="0" fontId="11" fillId="0" borderId="14" xfId="1" applyFont="1" applyBorder="1" applyAlignment="1">
      <alignment horizontal="left" vertical="top"/>
    </xf>
    <xf numFmtId="0" fontId="11" fillId="0" borderId="15" xfId="1" applyFont="1" applyBorder="1" applyAlignment="1">
      <alignment horizontal="left" vertical="top"/>
    </xf>
    <xf numFmtId="49" fontId="12" fillId="5" borderId="7" xfId="1" applyNumberFormat="1" applyFont="1" applyFill="1" applyBorder="1" applyAlignment="1">
      <alignment horizontal="center" vertical="center"/>
    </xf>
    <xf numFmtId="49" fontId="8" fillId="5" borderId="9" xfId="1" applyNumberFormat="1" applyFill="1" applyBorder="1" applyAlignment="1">
      <alignment vertical="center"/>
    </xf>
    <xf numFmtId="0" fontId="12" fillId="0" borderId="11" xfId="1" applyFont="1" applyBorder="1" applyAlignment="1">
      <alignment horizontal="center" vertical="center"/>
    </xf>
    <xf numFmtId="0" fontId="11" fillId="0" borderId="16" xfId="1" applyFont="1" applyBorder="1" applyAlignment="1">
      <alignment horizontal="left" vertical="center" wrapText="1"/>
    </xf>
    <xf numFmtId="0" fontId="11" fillId="0" borderId="17" xfId="1" applyFont="1" applyBorder="1" applyAlignment="1">
      <alignment horizontal="left" vertical="center"/>
    </xf>
    <xf numFmtId="0" fontId="11" fillId="0" borderId="18" xfId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tabSelected="1" topLeftCell="M1" zoomScale="80" zoomScaleNormal="80" workbookViewId="0">
      <selection activeCell="R12" sqref="R12"/>
    </sheetView>
  </sheetViews>
  <sheetFormatPr defaultColWidth="9" defaultRowHeight="13.2" x14ac:dyDescent="0.2"/>
  <cols>
    <col min="1" max="1" width="17.88671875" style="1" customWidth="1"/>
    <col min="2" max="2" width="11.77734375" style="1" customWidth="1"/>
    <col min="3" max="3" width="13.6640625" style="1" customWidth="1"/>
    <col min="4" max="5" width="15.21875" style="1" bestFit="1" customWidth="1"/>
    <col min="6" max="6" width="24.21875" style="1" customWidth="1"/>
    <col min="7" max="7" width="9.44140625" style="1" bestFit="1" customWidth="1"/>
    <col min="8" max="8" width="9" style="1"/>
    <col min="9" max="9" width="45.6640625" style="1" bestFit="1" customWidth="1"/>
    <col min="10" max="10" width="21.21875" style="1" bestFit="1" customWidth="1"/>
    <col min="11" max="11" width="15.44140625" style="1" customWidth="1"/>
    <col min="12" max="12" width="11.6640625" style="1" bestFit="1" customWidth="1"/>
    <col min="13" max="13" width="5.21875" style="1" bestFit="1" customWidth="1"/>
    <col min="14" max="14" width="21" style="1" customWidth="1"/>
    <col min="15" max="15" width="11.21875" style="1" bestFit="1" customWidth="1"/>
    <col min="16" max="16" width="12.88671875" style="1" bestFit="1" customWidth="1"/>
    <col min="17" max="17" width="12.88671875" style="1" customWidth="1"/>
    <col min="18" max="18" width="30.33203125" style="1" bestFit="1" customWidth="1"/>
    <col min="19" max="19" width="10.6640625" style="1" bestFit="1" customWidth="1"/>
    <col min="20" max="20" width="9" style="1"/>
    <col min="21" max="21" width="20.21875" style="1" customWidth="1"/>
    <col min="22" max="25" width="17.88671875" style="1" customWidth="1"/>
    <col min="26" max="26" width="24.21875" style="1" customWidth="1"/>
    <col min="27" max="27" width="16" style="1" customWidth="1"/>
    <col min="28" max="28" width="20.109375" style="1" customWidth="1"/>
    <col min="29" max="16384" width="9" style="1"/>
  </cols>
  <sheetData>
    <row r="1" spans="1:31" ht="12.75" customHeight="1" x14ac:dyDescent="0.2">
      <c r="A1" s="4" t="s">
        <v>36</v>
      </c>
    </row>
    <row r="2" spans="1:31" ht="13.8" x14ac:dyDescent="0.2">
      <c r="A2" s="3" t="s">
        <v>170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  <c r="AB2" s="6"/>
    </row>
    <row r="3" spans="1:31" s="2" customFormat="1" ht="72" x14ac:dyDescent="0.2">
      <c r="A3" s="7"/>
      <c r="B3" s="8" t="s">
        <v>13</v>
      </c>
      <c r="C3" s="8" t="s">
        <v>15</v>
      </c>
      <c r="D3" s="12" t="s">
        <v>32</v>
      </c>
      <c r="E3" s="10" t="s">
        <v>35</v>
      </c>
      <c r="F3" s="7" t="s">
        <v>16</v>
      </c>
      <c r="G3" s="7" t="s">
        <v>14</v>
      </c>
      <c r="H3" s="7" t="s">
        <v>10</v>
      </c>
      <c r="I3" s="12" t="s">
        <v>31</v>
      </c>
      <c r="J3" s="12" t="s">
        <v>30</v>
      </c>
      <c r="K3" s="7" t="s">
        <v>6</v>
      </c>
      <c r="L3" s="7" t="s">
        <v>11</v>
      </c>
      <c r="M3" s="7" t="s">
        <v>21</v>
      </c>
      <c r="N3" s="7" t="s">
        <v>17</v>
      </c>
      <c r="O3" s="7" t="s">
        <v>18</v>
      </c>
      <c r="P3" s="8" t="s">
        <v>19</v>
      </c>
      <c r="Q3" s="8" t="s">
        <v>20</v>
      </c>
      <c r="R3" s="7" t="s">
        <v>22</v>
      </c>
      <c r="S3" s="7" t="s">
        <v>12</v>
      </c>
      <c r="T3" s="7" t="s">
        <v>23</v>
      </c>
      <c r="U3" s="12" t="s">
        <v>173</v>
      </c>
      <c r="V3" s="12" t="s">
        <v>175</v>
      </c>
      <c r="W3" s="12" t="s">
        <v>176</v>
      </c>
      <c r="X3" s="75" t="s">
        <v>179</v>
      </c>
      <c r="Y3" s="75" t="s">
        <v>185</v>
      </c>
      <c r="Z3" s="75" t="s">
        <v>180</v>
      </c>
      <c r="AA3" s="76" t="s">
        <v>181</v>
      </c>
      <c r="AB3" s="75" t="s">
        <v>182</v>
      </c>
    </row>
    <row r="4" spans="1:31" s="9" customFormat="1" ht="15.75" customHeight="1" thickBot="1" x14ac:dyDescent="0.25">
      <c r="A4" s="11" t="s">
        <v>25</v>
      </c>
      <c r="B4" s="48" t="s">
        <v>7</v>
      </c>
      <c r="C4" s="49" t="s">
        <v>24</v>
      </c>
      <c r="D4" s="50" t="s">
        <v>33</v>
      </c>
      <c r="E4" s="50" t="s">
        <v>34</v>
      </c>
      <c r="F4" s="51">
        <v>45450.25</v>
      </c>
      <c r="G4" s="49" t="s">
        <v>26</v>
      </c>
      <c r="H4" s="49" t="s">
        <v>8</v>
      </c>
      <c r="I4" s="52" t="s">
        <v>29</v>
      </c>
      <c r="J4" s="52" t="s">
        <v>28</v>
      </c>
      <c r="K4" s="53" t="s">
        <v>27</v>
      </c>
      <c r="L4" s="54">
        <v>29873</v>
      </c>
      <c r="M4" s="49" t="s">
        <v>0</v>
      </c>
      <c r="N4" s="55" t="s">
        <v>1</v>
      </c>
      <c r="O4" s="49" t="s">
        <v>2</v>
      </c>
      <c r="P4" s="49" t="s">
        <v>4</v>
      </c>
      <c r="Q4" s="49" t="s">
        <v>3</v>
      </c>
      <c r="R4" s="56" t="s">
        <v>61</v>
      </c>
      <c r="S4" s="56" t="str">
        <f t="shared" ref="S4:S14" si="0">IFERROR(VLOOKUP($R4,$R$17:$S$44,2,FALSE),"")</f>
        <v>JP-600018</v>
      </c>
      <c r="T4" s="49" t="s">
        <v>5</v>
      </c>
      <c r="U4" s="57" t="s">
        <v>174</v>
      </c>
      <c r="V4" s="71" t="s">
        <v>177</v>
      </c>
      <c r="W4" s="72" t="s">
        <v>178</v>
      </c>
      <c r="X4" s="77" t="s">
        <v>184</v>
      </c>
      <c r="Y4" s="77" t="s">
        <v>184</v>
      </c>
      <c r="Z4" s="77" t="s">
        <v>184</v>
      </c>
      <c r="AA4" s="49" t="s">
        <v>183</v>
      </c>
      <c r="AB4" s="49" t="s">
        <v>9</v>
      </c>
      <c r="AC4" s="70"/>
    </row>
    <row r="5" spans="1:31" s="2" customFormat="1" ht="27.6" customHeight="1" x14ac:dyDescent="0.2">
      <c r="A5" s="13" t="s">
        <v>37</v>
      </c>
      <c r="B5" s="62"/>
      <c r="C5" s="62"/>
      <c r="D5" s="65"/>
      <c r="E5" s="66"/>
      <c r="F5" s="67"/>
      <c r="G5" s="62"/>
      <c r="H5" s="62"/>
      <c r="I5" s="63"/>
      <c r="J5" s="63"/>
      <c r="K5" s="62"/>
      <c r="L5" s="64"/>
      <c r="M5" s="62"/>
      <c r="N5" s="62"/>
      <c r="O5" s="62"/>
      <c r="P5" s="62"/>
      <c r="Q5" s="62"/>
      <c r="R5" s="62"/>
      <c r="S5" s="58" t="str">
        <f t="shared" si="0"/>
        <v/>
      </c>
      <c r="T5" s="62"/>
      <c r="U5" s="62"/>
      <c r="V5" s="62"/>
      <c r="W5" s="73"/>
      <c r="X5" s="78"/>
      <c r="Y5" s="78"/>
      <c r="Z5" s="78"/>
      <c r="AA5" s="62"/>
      <c r="AB5" s="62"/>
      <c r="AC5" s="69"/>
      <c r="AD5" s="69"/>
      <c r="AE5" s="69"/>
    </row>
    <row r="6" spans="1:31" s="2" customFormat="1" ht="22.8" customHeight="1" x14ac:dyDescent="0.2">
      <c r="A6" s="13" t="s">
        <v>38</v>
      </c>
      <c r="B6" s="62"/>
      <c r="C6" s="62"/>
      <c r="D6" s="14"/>
      <c r="E6" s="14"/>
      <c r="F6" s="15"/>
      <c r="G6" s="62"/>
      <c r="H6" s="62"/>
      <c r="I6" s="63"/>
      <c r="J6" s="63"/>
      <c r="K6" s="62"/>
      <c r="L6" s="64"/>
      <c r="M6" s="62"/>
      <c r="N6" s="62"/>
      <c r="O6" s="62"/>
      <c r="P6" s="62"/>
      <c r="Q6" s="62"/>
      <c r="R6" s="62"/>
      <c r="S6" s="58" t="str">
        <f t="shared" si="0"/>
        <v/>
      </c>
      <c r="T6" s="62"/>
      <c r="U6" s="62"/>
      <c r="V6" s="62"/>
      <c r="W6" s="73"/>
      <c r="X6" s="74"/>
      <c r="Y6" s="74"/>
      <c r="Z6" s="74"/>
      <c r="AA6" s="62"/>
      <c r="AB6" s="62"/>
      <c r="AC6" s="68"/>
      <c r="AD6" s="68"/>
      <c r="AE6" s="68"/>
    </row>
    <row r="7" spans="1:31" s="2" customFormat="1" ht="25.2" customHeight="1" x14ac:dyDescent="0.2">
      <c r="A7" s="13" t="s">
        <v>38</v>
      </c>
      <c r="B7" s="62"/>
      <c r="C7" s="62"/>
      <c r="D7" s="14"/>
      <c r="E7" s="14"/>
      <c r="F7" s="15"/>
      <c r="G7" s="62"/>
      <c r="H7" s="62"/>
      <c r="I7" s="63"/>
      <c r="J7" s="63"/>
      <c r="K7" s="62"/>
      <c r="L7" s="64"/>
      <c r="M7" s="62"/>
      <c r="N7" s="62"/>
      <c r="O7" s="62"/>
      <c r="P7" s="62"/>
      <c r="Q7" s="62"/>
      <c r="R7" s="62"/>
      <c r="S7" s="58" t="str">
        <f t="shared" si="0"/>
        <v/>
      </c>
      <c r="T7" s="62"/>
      <c r="U7" s="62"/>
      <c r="V7" s="62"/>
      <c r="W7" s="73"/>
      <c r="X7" s="74"/>
      <c r="Y7" s="74"/>
      <c r="Z7" s="74"/>
      <c r="AA7" s="62"/>
      <c r="AB7" s="62"/>
      <c r="AC7" s="68"/>
      <c r="AD7" s="68"/>
      <c r="AE7" s="68"/>
    </row>
    <row r="8" spans="1:31" s="2" customFormat="1" ht="22.8" customHeight="1" x14ac:dyDescent="0.2">
      <c r="A8" s="13" t="s">
        <v>38</v>
      </c>
      <c r="B8" s="62"/>
      <c r="C8" s="62"/>
      <c r="D8" s="14"/>
      <c r="E8" s="14"/>
      <c r="F8" s="15"/>
      <c r="G8" s="62"/>
      <c r="H8" s="62"/>
      <c r="I8" s="63"/>
      <c r="J8" s="63"/>
      <c r="K8" s="62"/>
      <c r="L8" s="64"/>
      <c r="M8" s="62"/>
      <c r="N8" s="62"/>
      <c r="O8" s="62"/>
      <c r="P8" s="62"/>
      <c r="Q8" s="62"/>
      <c r="R8" s="62"/>
      <c r="S8" s="58" t="str">
        <f t="shared" si="0"/>
        <v/>
      </c>
      <c r="T8" s="62"/>
      <c r="U8" s="62"/>
      <c r="V8" s="62"/>
      <c r="W8" s="73"/>
      <c r="X8" s="74"/>
      <c r="Y8" s="74"/>
      <c r="Z8" s="74"/>
      <c r="AA8" s="62"/>
      <c r="AB8" s="62"/>
      <c r="AC8" s="68"/>
      <c r="AD8" s="68"/>
      <c r="AE8" s="68"/>
    </row>
    <row r="9" spans="1:31" s="2" customFormat="1" ht="25.2" customHeight="1" x14ac:dyDescent="0.2">
      <c r="A9" s="13" t="s">
        <v>38</v>
      </c>
      <c r="B9" s="62"/>
      <c r="C9" s="62"/>
      <c r="D9" s="14"/>
      <c r="E9" s="14"/>
      <c r="F9" s="15"/>
      <c r="G9" s="62"/>
      <c r="H9" s="62"/>
      <c r="I9" s="63"/>
      <c r="J9" s="63"/>
      <c r="K9" s="62"/>
      <c r="L9" s="64"/>
      <c r="M9" s="62"/>
      <c r="N9" s="62"/>
      <c r="O9" s="62"/>
      <c r="P9" s="62"/>
      <c r="Q9" s="62"/>
      <c r="R9" s="62"/>
      <c r="S9" s="58" t="str">
        <f t="shared" si="0"/>
        <v/>
      </c>
      <c r="T9" s="62"/>
      <c r="U9" s="62"/>
      <c r="V9" s="62"/>
      <c r="W9" s="73"/>
      <c r="X9" s="74"/>
      <c r="Y9" s="74"/>
      <c r="Z9" s="74"/>
      <c r="AA9" s="62"/>
      <c r="AB9" s="62"/>
      <c r="AC9" s="68"/>
      <c r="AD9" s="68"/>
      <c r="AE9" s="68"/>
    </row>
    <row r="10" spans="1:31" s="2" customFormat="1" ht="25.2" customHeight="1" x14ac:dyDescent="0.2">
      <c r="A10" s="13" t="s">
        <v>38</v>
      </c>
      <c r="B10" s="62"/>
      <c r="C10" s="62"/>
      <c r="D10" s="14"/>
      <c r="E10" s="14"/>
      <c r="F10" s="15"/>
      <c r="G10" s="62"/>
      <c r="H10" s="62"/>
      <c r="I10" s="63"/>
      <c r="J10" s="63"/>
      <c r="K10" s="62"/>
      <c r="L10" s="64"/>
      <c r="M10" s="62"/>
      <c r="N10" s="62"/>
      <c r="O10" s="62"/>
      <c r="P10" s="62"/>
      <c r="Q10" s="62"/>
      <c r="R10" s="62"/>
      <c r="S10" s="58" t="str">
        <f t="shared" si="0"/>
        <v/>
      </c>
      <c r="T10" s="62"/>
      <c r="U10" s="62"/>
      <c r="V10" s="62"/>
      <c r="W10" s="73"/>
      <c r="X10" s="74"/>
      <c r="Y10" s="74"/>
      <c r="Z10" s="74"/>
      <c r="AA10" s="62"/>
      <c r="AB10" s="62"/>
      <c r="AC10" s="68"/>
      <c r="AD10" s="68"/>
      <c r="AE10" s="68"/>
    </row>
    <row r="11" spans="1:31" s="2" customFormat="1" ht="25.2" customHeight="1" x14ac:dyDescent="0.2">
      <c r="A11" s="13" t="s">
        <v>38</v>
      </c>
      <c r="B11" s="62"/>
      <c r="C11" s="62"/>
      <c r="D11" s="14"/>
      <c r="E11" s="14"/>
      <c r="F11" s="15"/>
      <c r="G11" s="62"/>
      <c r="H11" s="62"/>
      <c r="I11" s="63"/>
      <c r="J11" s="63"/>
      <c r="K11" s="62"/>
      <c r="L11" s="64"/>
      <c r="M11" s="62"/>
      <c r="N11" s="62"/>
      <c r="O11" s="62"/>
      <c r="P11" s="62"/>
      <c r="Q11" s="62"/>
      <c r="R11" s="62"/>
      <c r="S11" s="58" t="str">
        <f t="shared" si="0"/>
        <v/>
      </c>
      <c r="T11" s="62"/>
      <c r="U11" s="62"/>
      <c r="V11" s="62"/>
      <c r="W11" s="73"/>
      <c r="X11" s="74"/>
      <c r="Y11" s="74"/>
      <c r="Z11" s="74"/>
      <c r="AA11" s="62"/>
      <c r="AB11" s="62"/>
      <c r="AC11" s="68"/>
      <c r="AD11" s="68"/>
      <c r="AE11" s="68"/>
    </row>
    <row r="12" spans="1:31" s="2" customFormat="1" ht="25.2" customHeight="1" x14ac:dyDescent="0.2">
      <c r="A12" s="13" t="s">
        <v>38</v>
      </c>
      <c r="B12" s="62"/>
      <c r="C12" s="62"/>
      <c r="D12" s="14"/>
      <c r="E12" s="14"/>
      <c r="F12" s="15"/>
      <c r="G12" s="62"/>
      <c r="H12" s="62"/>
      <c r="I12" s="63"/>
      <c r="J12" s="63"/>
      <c r="K12" s="62"/>
      <c r="L12" s="64"/>
      <c r="M12" s="62"/>
      <c r="N12" s="62"/>
      <c r="O12" s="62"/>
      <c r="P12" s="62"/>
      <c r="Q12" s="62"/>
      <c r="R12" s="62"/>
      <c r="S12" s="58" t="str">
        <f t="shared" si="0"/>
        <v/>
      </c>
      <c r="T12" s="62"/>
      <c r="U12" s="62"/>
      <c r="V12" s="62"/>
      <c r="W12" s="73"/>
      <c r="X12" s="74"/>
      <c r="Y12" s="74"/>
      <c r="Z12" s="74"/>
      <c r="AA12" s="62"/>
      <c r="AB12" s="62"/>
      <c r="AC12" s="68"/>
      <c r="AD12" s="68"/>
      <c r="AE12" s="68"/>
    </row>
    <row r="13" spans="1:31" s="2" customFormat="1" ht="25.2" customHeight="1" x14ac:dyDescent="0.2">
      <c r="A13" s="13" t="s">
        <v>38</v>
      </c>
      <c r="B13" s="62"/>
      <c r="C13" s="62"/>
      <c r="D13" s="14"/>
      <c r="E13" s="14"/>
      <c r="F13" s="15"/>
      <c r="G13" s="62"/>
      <c r="H13" s="62"/>
      <c r="I13" s="63"/>
      <c r="J13" s="63"/>
      <c r="K13" s="62"/>
      <c r="L13" s="64"/>
      <c r="M13" s="62"/>
      <c r="N13" s="62"/>
      <c r="O13" s="62"/>
      <c r="P13" s="62"/>
      <c r="Q13" s="62"/>
      <c r="R13" s="62"/>
      <c r="S13" s="58" t="str">
        <f t="shared" si="0"/>
        <v/>
      </c>
      <c r="T13" s="62"/>
      <c r="U13" s="62"/>
      <c r="V13" s="62"/>
      <c r="W13" s="73"/>
      <c r="X13" s="74"/>
      <c r="Y13" s="74"/>
      <c r="Z13" s="74"/>
      <c r="AA13" s="62"/>
      <c r="AB13" s="62"/>
      <c r="AC13" s="68"/>
      <c r="AD13" s="68"/>
      <c r="AE13" s="68"/>
    </row>
    <row r="14" spans="1:31" s="2" customFormat="1" ht="25.2" customHeight="1" x14ac:dyDescent="0.2">
      <c r="A14" s="13" t="s">
        <v>38</v>
      </c>
      <c r="B14" s="62"/>
      <c r="C14" s="62"/>
      <c r="D14" s="14"/>
      <c r="E14" s="14"/>
      <c r="F14" s="15"/>
      <c r="G14" s="62"/>
      <c r="H14" s="62"/>
      <c r="I14" s="63"/>
      <c r="J14" s="63"/>
      <c r="K14" s="62"/>
      <c r="L14" s="64"/>
      <c r="M14" s="62"/>
      <c r="N14" s="62"/>
      <c r="O14" s="62"/>
      <c r="P14" s="62"/>
      <c r="Q14" s="62"/>
      <c r="R14" s="62"/>
      <c r="S14" s="58" t="str">
        <f t="shared" si="0"/>
        <v/>
      </c>
      <c r="T14" s="62"/>
      <c r="U14" s="62"/>
      <c r="V14" s="62"/>
      <c r="W14" s="73"/>
      <c r="X14" s="74"/>
      <c r="Y14" s="74"/>
      <c r="Z14" s="74"/>
      <c r="AA14" s="62"/>
      <c r="AB14" s="62"/>
      <c r="AC14" s="68"/>
      <c r="AD14" s="68"/>
      <c r="AE14" s="68"/>
    </row>
    <row r="17" spans="18:19" x14ac:dyDescent="0.2">
      <c r="R17" s="16" t="s">
        <v>40</v>
      </c>
      <c r="S17" s="16" t="s">
        <v>67</v>
      </c>
    </row>
    <row r="18" spans="18:19" x14ac:dyDescent="0.2">
      <c r="R18" s="16" t="s">
        <v>42</v>
      </c>
      <c r="S18" s="16" t="s">
        <v>68</v>
      </c>
    </row>
    <row r="19" spans="18:19" x14ac:dyDescent="0.2">
      <c r="R19" s="16" t="s">
        <v>52</v>
      </c>
      <c r="S19" s="16" t="s">
        <v>70</v>
      </c>
    </row>
    <row r="20" spans="18:19" x14ac:dyDescent="0.2">
      <c r="R20" s="16" t="s">
        <v>46</v>
      </c>
      <c r="S20" s="16" t="s">
        <v>71</v>
      </c>
    </row>
    <row r="21" spans="18:19" x14ac:dyDescent="0.2">
      <c r="R21" s="16" t="s">
        <v>53</v>
      </c>
      <c r="S21" s="16" t="s">
        <v>72</v>
      </c>
    </row>
    <row r="22" spans="18:19" x14ac:dyDescent="0.2">
      <c r="R22" s="16" t="s">
        <v>61</v>
      </c>
      <c r="S22" s="16" t="s">
        <v>62</v>
      </c>
    </row>
    <row r="23" spans="18:19" x14ac:dyDescent="0.2">
      <c r="R23" s="16" t="s">
        <v>41</v>
      </c>
      <c r="S23" s="16" t="s">
        <v>73</v>
      </c>
    </row>
    <row r="24" spans="18:19" x14ac:dyDescent="0.2">
      <c r="R24" s="16" t="s">
        <v>51</v>
      </c>
      <c r="S24" s="16" t="s">
        <v>74</v>
      </c>
    </row>
    <row r="25" spans="18:19" x14ac:dyDescent="0.2">
      <c r="R25" s="16" t="s">
        <v>47</v>
      </c>
      <c r="S25" s="16" t="s">
        <v>75</v>
      </c>
    </row>
    <row r="26" spans="18:19" x14ac:dyDescent="0.2">
      <c r="R26" s="16" t="s">
        <v>50</v>
      </c>
      <c r="S26" s="16" t="s">
        <v>76</v>
      </c>
    </row>
    <row r="27" spans="18:19" x14ac:dyDescent="0.2">
      <c r="R27" s="16" t="s">
        <v>56</v>
      </c>
      <c r="S27" s="16" t="s">
        <v>77</v>
      </c>
    </row>
    <row r="28" spans="18:19" x14ac:dyDescent="0.2">
      <c r="R28" s="16" t="s">
        <v>54</v>
      </c>
      <c r="S28" s="16" t="s">
        <v>78</v>
      </c>
    </row>
    <row r="29" spans="18:19" x14ac:dyDescent="0.2">
      <c r="R29" s="16" t="s">
        <v>43</v>
      </c>
      <c r="S29" s="16" t="s">
        <v>79</v>
      </c>
    </row>
    <row r="30" spans="18:19" x14ac:dyDescent="0.2">
      <c r="R30" s="16" t="s">
        <v>60</v>
      </c>
      <c r="S30" s="16" t="s">
        <v>80</v>
      </c>
    </row>
    <row r="31" spans="18:19" x14ac:dyDescent="0.2">
      <c r="R31" s="16" t="s">
        <v>49</v>
      </c>
      <c r="S31" s="16" t="s">
        <v>81</v>
      </c>
    </row>
    <row r="32" spans="18:19" x14ac:dyDescent="0.2">
      <c r="R32" s="16" t="s">
        <v>44</v>
      </c>
      <c r="S32" s="16" t="s">
        <v>82</v>
      </c>
    </row>
    <row r="33" spans="18:19" x14ac:dyDescent="0.2">
      <c r="R33" s="16" t="s">
        <v>45</v>
      </c>
      <c r="S33" s="16" t="s">
        <v>83</v>
      </c>
    </row>
    <row r="34" spans="18:19" x14ac:dyDescent="0.2">
      <c r="R34" s="16" t="s">
        <v>59</v>
      </c>
      <c r="S34" s="16" t="s">
        <v>84</v>
      </c>
    </row>
    <row r="35" spans="18:19" x14ac:dyDescent="0.2">
      <c r="R35" s="16" t="s">
        <v>55</v>
      </c>
      <c r="S35" s="16" t="s">
        <v>85</v>
      </c>
    </row>
    <row r="36" spans="18:19" x14ac:dyDescent="0.2">
      <c r="R36" s="16" t="s">
        <v>48</v>
      </c>
      <c r="S36" s="16" t="s">
        <v>86</v>
      </c>
    </row>
    <row r="37" spans="18:19" x14ac:dyDescent="0.2">
      <c r="R37" s="16" t="s">
        <v>58</v>
      </c>
      <c r="S37" s="16" t="s">
        <v>87</v>
      </c>
    </row>
    <row r="38" spans="18:19" x14ac:dyDescent="0.2">
      <c r="R38" s="16" t="s">
        <v>63</v>
      </c>
      <c r="S38" s="16" t="s">
        <v>88</v>
      </c>
    </row>
    <row r="39" spans="18:19" x14ac:dyDescent="0.2">
      <c r="R39" s="16" t="s">
        <v>57</v>
      </c>
      <c r="S39" s="16" t="s">
        <v>89</v>
      </c>
    </row>
    <row r="40" spans="18:19" x14ac:dyDescent="0.2">
      <c r="R40" s="16" t="s">
        <v>64</v>
      </c>
      <c r="S40" s="16" t="s">
        <v>90</v>
      </c>
    </row>
    <row r="41" spans="18:19" x14ac:dyDescent="0.2">
      <c r="R41" s="16" t="s">
        <v>65</v>
      </c>
      <c r="S41" s="16" t="s">
        <v>91</v>
      </c>
    </row>
    <row r="42" spans="18:19" x14ac:dyDescent="0.2">
      <c r="R42" s="16" t="s">
        <v>66</v>
      </c>
      <c r="S42" s="16" t="s">
        <v>92</v>
      </c>
    </row>
    <row r="43" spans="18:19" x14ac:dyDescent="0.2">
      <c r="R43" s="16" t="s">
        <v>69</v>
      </c>
      <c r="S43" s="16" t="s">
        <v>93</v>
      </c>
    </row>
    <row r="44" spans="18:19" x14ac:dyDescent="0.2">
      <c r="R44" s="16" t="s">
        <v>39</v>
      </c>
      <c r="S44" s="16" t="s">
        <v>94</v>
      </c>
    </row>
  </sheetData>
  <phoneticPr fontId="2"/>
  <dataValidations xWindow="739" yWindow="414" count="4">
    <dataValidation imeMode="disabled" allowBlank="1" showInputMessage="1" showErrorMessage="1" sqref="G4:G14 O4:Q4 E5:F5 K5:Q14 L4:M4 S4:T14 U5:W14"/>
    <dataValidation type="list" imeMode="disabled" allowBlank="1" showInputMessage="1" showErrorMessage="1" sqref="R4:R14">
      <formula1>$R$17:$R$44</formula1>
    </dataValidation>
    <dataValidation allowBlank="1" showErrorMessage="1" sqref="AA4:AB14"/>
    <dataValidation type="list" allowBlank="1" showErrorMessage="1" sqref="X4:Z14">
      <formula1>"はい, いいえ"</formula1>
    </dataValidation>
  </dataValidations>
  <pageMargins left="0.75" right="0.75" top="1" bottom="1" header="0.51200000000000001" footer="0.51200000000000001"/>
  <pageSetup paperSize="11" orientation="portrait" horizontalDpi="4294967292" verticalDpi="0" r:id="rId1"/>
  <headerFooter alignWithMargins="0"/>
  <ignoredErrors>
    <ignoredError sqref="W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1"/>
  <sheetViews>
    <sheetView workbookViewId="0">
      <selection activeCell="C5" sqref="C5:G5"/>
    </sheetView>
  </sheetViews>
  <sheetFormatPr defaultColWidth="9.109375" defaultRowHeight="13.5" customHeight="1" x14ac:dyDescent="0.2"/>
  <cols>
    <col min="1" max="6" width="9.109375" style="21"/>
    <col min="7" max="7" width="9.109375" style="21" customWidth="1"/>
    <col min="8" max="9" width="9.109375" style="21"/>
    <col min="10" max="10" width="14" style="21" customWidth="1"/>
    <col min="11" max="27" width="9.109375" style="21"/>
    <col min="28" max="28" width="9.6640625" style="21" bestFit="1" customWidth="1"/>
    <col min="29" max="16384" width="9.109375" style="21"/>
  </cols>
  <sheetData>
    <row r="1" spans="1:39" ht="13.2" x14ac:dyDescent="0.2">
      <c r="A1" s="17" t="s">
        <v>168</v>
      </c>
      <c r="B1" s="18"/>
      <c r="C1" s="18"/>
      <c r="D1" s="18"/>
      <c r="E1" s="18"/>
      <c r="F1" s="59"/>
      <c r="G1" s="59"/>
      <c r="H1" s="19"/>
      <c r="I1" s="19"/>
      <c r="J1" s="20"/>
      <c r="AB1" s="22" t="s">
        <v>123</v>
      </c>
      <c r="AE1" s="22"/>
      <c r="AF1" s="22"/>
      <c r="AG1" s="22"/>
      <c r="AH1" s="22"/>
      <c r="AI1" s="22"/>
      <c r="AJ1" s="22"/>
      <c r="AK1" s="22"/>
      <c r="AL1" s="22"/>
      <c r="AM1" s="22"/>
    </row>
    <row r="2" spans="1:39" ht="24.75" customHeight="1" x14ac:dyDescent="0.2">
      <c r="A2" s="23" t="s">
        <v>95</v>
      </c>
      <c r="B2" s="91"/>
      <c r="C2" s="92"/>
      <c r="D2" s="92"/>
      <c r="E2" s="93"/>
      <c r="F2" s="87" t="s">
        <v>169</v>
      </c>
      <c r="G2" s="87"/>
      <c r="H2" s="88"/>
      <c r="I2" s="89"/>
      <c r="J2" s="90"/>
      <c r="AB2" s="24" t="s">
        <v>172</v>
      </c>
      <c r="AC2" s="22">
        <v>0</v>
      </c>
      <c r="AD2" s="25" t="s">
        <v>124</v>
      </c>
      <c r="AE2" s="22" t="s">
        <v>125</v>
      </c>
      <c r="AF2" s="22"/>
      <c r="AG2" s="22"/>
      <c r="AH2" s="22"/>
      <c r="AI2" s="22"/>
      <c r="AJ2" s="22"/>
      <c r="AK2" s="22"/>
      <c r="AL2" s="22"/>
      <c r="AM2" s="22"/>
    </row>
    <row r="3" spans="1:39" ht="24.75" customHeight="1" x14ac:dyDescent="0.15">
      <c r="A3" s="26" t="s">
        <v>96</v>
      </c>
      <c r="B3" s="97" t="s">
        <v>172</v>
      </c>
      <c r="C3" s="98"/>
      <c r="D3" s="27"/>
      <c r="E3" s="28"/>
      <c r="F3" s="60"/>
      <c r="G3" s="61"/>
      <c r="H3" s="28"/>
      <c r="I3" s="28"/>
      <c r="J3" s="29"/>
      <c r="L3" s="30" t="s">
        <v>97</v>
      </c>
      <c r="M3" s="31"/>
      <c r="N3" s="32"/>
      <c r="O3" s="33"/>
      <c r="P3" s="33"/>
      <c r="Q3" s="33"/>
      <c r="R3" s="33"/>
      <c r="S3" s="31"/>
      <c r="T3" s="34"/>
      <c r="U3" s="34"/>
      <c r="V3" s="34"/>
      <c r="AB3" s="24" t="s">
        <v>171</v>
      </c>
      <c r="AC3" s="22">
        <v>1</v>
      </c>
      <c r="AD3" s="25" t="s">
        <v>126</v>
      </c>
      <c r="AE3" s="22" t="s">
        <v>127</v>
      </c>
      <c r="AF3" s="22"/>
      <c r="AG3" s="22"/>
      <c r="AH3" s="22"/>
      <c r="AI3" s="22"/>
      <c r="AJ3" s="22"/>
      <c r="AK3" s="22"/>
      <c r="AL3" s="22"/>
      <c r="AM3" s="22"/>
    </row>
    <row r="4" spans="1:39" ht="24.75" customHeight="1" x14ac:dyDescent="0.15">
      <c r="A4" s="26" t="s">
        <v>128</v>
      </c>
      <c r="B4" s="35">
        <v>6</v>
      </c>
      <c r="C4" s="36" t="s">
        <v>98</v>
      </c>
      <c r="D4" s="37">
        <v>0</v>
      </c>
      <c r="E4" s="36" t="s">
        <v>99</v>
      </c>
      <c r="F4" s="37"/>
      <c r="G4" s="28"/>
      <c r="H4" s="28"/>
      <c r="I4" s="28"/>
      <c r="J4" s="29"/>
      <c r="L4" s="30" t="s">
        <v>129</v>
      </c>
      <c r="M4" s="31"/>
      <c r="N4" s="32"/>
      <c r="O4" s="33"/>
      <c r="P4" s="33"/>
      <c r="Q4" s="33"/>
      <c r="R4" s="33"/>
      <c r="S4" s="31"/>
      <c r="T4" s="34"/>
      <c r="U4" s="34"/>
      <c r="V4" s="34"/>
      <c r="AB4" s="24"/>
      <c r="AC4" s="22">
        <v>2</v>
      </c>
      <c r="AD4" s="25" t="s">
        <v>130</v>
      </c>
      <c r="AE4" s="38"/>
      <c r="AF4" s="22"/>
      <c r="AG4" s="22"/>
      <c r="AH4" s="22"/>
      <c r="AI4" s="22"/>
      <c r="AJ4" s="22"/>
      <c r="AK4" s="22"/>
      <c r="AL4" s="22"/>
      <c r="AM4" s="22"/>
    </row>
    <row r="5" spans="1:39" ht="21.6" x14ac:dyDescent="0.15">
      <c r="A5" s="39" t="s">
        <v>100</v>
      </c>
      <c r="B5" s="39"/>
      <c r="C5" s="99" t="s">
        <v>101</v>
      </c>
      <c r="D5" s="99"/>
      <c r="E5" s="99"/>
      <c r="F5" s="99"/>
      <c r="G5" s="99"/>
      <c r="H5" s="40" t="s">
        <v>131</v>
      </c>
      <c r="I5" s="40" t="s">
        <v>132</v>
      </c>
      <c r="J5" s="40" t="s">
        <v>133</v>
      </c>
      <c r="L5" s="30" t="s">
        <v>102</v>
      </c>
      <c r="M5" s="31"/>
      <c r="N5" s="32"/>
      <c r="O5" s="33"/>
      <c r="P5" s="33"/>
      <c r="Q5" s="33"/>
      <c r="R5" s="33"/>
      <c r="S5" s="31"/>
      <c r="T5" s="34"/>
      <c r="U5" s="34"/>
      <c r="V5" s="34"/>
      <c r="AC5" s="22">
        <v>3</v>
      </c>
      <c r="AD5" s="25" t="s">
        <v>134</v>
      </c>
      <c r="AE5" s="38"/>
      <c r="AF5" s="22"/>
      <c r="AG5" s="22"/>
      <c r="AH5" s="22"/>
      <c r="AI5" s="22"/>
      <c r="AJ5" s="22"/>
      <c r="AK5" s="22"/>
      <c r="AL5" s="22"/>
      <c r="AM5" s="22"/>
    </row>
    <row r="6" spans="1:39" ht="20.25" customHeight="1" x14ac:dyDescent="0.15">
      <c r="A6" s="79" t="s">
        <v>103</v>
      </c>
      <c r="B6" s="41" t="s">
        <v>104</v>
      </c>
      <c r="C6" s="81"/>
      <c r="D6" s="82"/>
      <c r="E6" s="82"/>
      <c r="F6" s="82"/>
      <c r="G6" s="83"/>
      <c r="H6" s="42">
        <v>0</v>
      </c>
      <c r="I6" s="42">
        <v>0</v>
      </c>
      <c r="J6" s="43"/>
      <c r="L6" s="30" t="s">
        <v>105</v>
      </c>
      <c r="M6" s="31"/>
      <c r="N6" s="32"/>
      <c r="O6" s="33"/>
      <c r="P6" s="33"/>
      <c r="Q6" s="33"/>
      <c r="R6" s="33"/>
      <c r="S6" s="31"/>
      <c r="T6" s="34"/>
      <c r="U6" s="34"/>
      <c r="V6" s="34"/>
      <c r="AC6" s="22">
        <v>4</v>
      </c>
      <c r="AD6" s="25" t="s">
        <v>135</v>
      </c>
      <c r="AE6" s="38"/>
      <c r="AF6" s="22"/>
      <c r="AG6" s="22"/>
      <c r="AH6" s="22"/>
      <c r="AI6" s="22"/>
      <c r="AJ6" s="22"/>
      <c r="AK6" s="22"/>
      <c r="AL6" s="22"/>
      <c r="AM6" s="22"/>
    </row>
    <row r="7" spans="1:39" ht="20.25" customHeight="1" x14ac:dyDescent="0.15">
      <c r="A7" s="80"/>
      <c r="B7" s="44" t="s">
        <v>106</v>
      </c>
      <c r="C7" s="100"/>
      <c r="D7" s="101"/>
      <c r="E7" s="101"/>
      <c r="F7" s="101"/>
      <c r="G7" s="102"/>
      <c r="H7" s="45" t="s">
        <v>136</v>
      </c>
      <c r="I7" s="45" t="s">
        <v>136</v>
      </c>
      <c r="J7" s="46"/>
      <c r="L7" s="30" t="s">
        <v>107</v>
      </c>
      <c r="M7" s="31"/>
      <c r="N7" s="32"/>
      <c r="O7" s="33"/>
      <c r="P7" s="33"/>
      <c r="Q7" s="33"/>
      <c r="R7" s="33"/>
      <c r="S7" s="31"/>
      <c r="T7" s="34"/>
      <c r="U7" s="34"/>
      <c r="V7" s="34"/>
      <c r="AC7" s="22">
        <v>5</v>
      </c>
      <c r="AD7" s="25" t="s">
        <v>137</v>
      </c>
      <c r="AE7" s="22"/>
      <c r="AF7" s="22"/>
      <c r="AG7" s="22"/>
      <c r="AH7" s="22"/>
      <c r="AI7" s="22"/>
      <c r="AJ7" s="22"/>
      <c r="AK7" s="22"/>
      <c r="AL7" s="22"/>
      <c r="AM7" s="22"/>
    </row>
    <row r="8" spans="1:39" ht="20.100000000000001" customHeight="1" x14ac:dyDescent="0.15">
      <c r="A8" s="79" t="s">
        <v>108</v>
      </c>
      <c r="B8" s="41" t="s">
        <v>104</v>
      </c>
      <c r="C8" s="81"/>
      <c r="D8" s="82"/>
      <c r="E8" s="82"/>
      <c r="F8" s="82"/>
      <c r="G8" s="83"/>
      <c r="H8" s="42">
        <v>0</v>
      </c>
      <c r="I8" s="42">
        <f>I6+H8</f>
        <v>0</v>
      </c>
      <c r="J8" s="43"/>
      <c r="L8" s="31"/>
      <c r="M8" s="31"/>
      <c r="N8" s="32"/>
      <c r="O8" s="33"/>
      <c r="P8" s="33"/>
      <c r="Q8" s="33"/>
      <c r="R8" s="33"/>
      <c r="S8" s="31"/>
      <c r="T8" s="34"/>
      <c r="U8" s="34"/>
      <c r="V8" s="34"/>
      <c r="AC8" s="22">
        <v>6</v>
      </c>
      <c r="AD8" s="25" t="s">
        <v>138</v>
      </c>
      <c r="AE8" s="22"/>
      <c r="AF8" s="22"/>
      <c r="AG8" s="22"/>
      <c r="AH8" s="22"/>
      <c r="AI8" s="22"/>
      <c r="AJ8" s="22"/>
      <c r="AK8" s="22"/>
      <c r="AL8" s="22"/>
      <c r="AM8" s="22"/>
    </row>
    <row r="9" spans="1:39" ht="20.100000000000001" customHeight="1" x14ac:dyDescent="0.15">
      <c r="A9" s="80"/>
      <c r="B9" s="47" t="s">
        <v>106</v>
      </c>
      <c r="C9" s="84"/>
      <c r="D9" s="85"/>
      <c r="E9" s="85"/>
      <c r="F9" s="85"/>
      <c r="G9" s="86"/>
      <c r="H9" s="45" t="s">
        <v>136</v>
      </c>
      <c r="I9" s="45" t="s">
        <v>139</v>
      </c>
      <c r="J9" s="46"/>
      <c r="L9" s="30" t="s">
        <v>109</v>
      </c>
      <c r="M9" s="31"/>
      <c r="N9" s="32"/>
      <c r="O9" s="33"/>
      <c r="P9" s="33"/>
      <c r="Q9" s="33"/>
      <c r="R9" s="33"/>
      <c r="S9" s="31"/>
      <c r="T9" s="34"/>
      <c r="U9" s="34"/>
      <c r="V9" s="34"/>
      <c r="AC9" s="22">
        <v>7</v>
      </c>
      <c r="AD9" s="25" t="s">
        <v>140</v>
      </c>
      <c r="AE9" s="22"/>
      <c r="AF9" s="22"/>
      <c r="AG9" s="22"/>
      <c r="AH9" s="22"/>
      <c r="AI9" s="22"/>
      <c r="AJ9" s="22"/>
      <c r="AK9" s="22"/>
      <c r="AL9" s="22"/>
      <c r="AM9" s="22"/>
    </row>
    <row r="10" spans="1:39" ht="20.100000000000001" customHeight="1" x14ac:dyDescent="0.15">
      <c r="A10" s="79" t="s">
        <v>110</v>
      </c>
      <c r="B10" s="41" t="s">
        <v>104</v>
      </c>
      <c r="C10" s="81"/>
      <c r="D10" s="82"/>
      <c r="E10" s="82"/>
      <c r="F10" s="82"/>
      <c r="G10" s="83"/>
      <c r="H10" s="42">
        <v>0</v>
      </c>
      <c r="I10" s="42">
        <f>I8+H10</f>
        <v>0</v>
      </c>
      <c r="J10" s="43"/>
      <c r="L10" s="30" t="s">
        <v>111</v>
      </c>
      <c r="M10" s="31"/>
      <c r="N10" s="32"/>
      <c r="O10" s="33"/>
      <c r="P10" s="33"/>
      <c r="Q10" s="33"/>
      <c r="R10" s="33"/>
      <c r="S10" s="31"/>
      <c r="T10" s="34"/>
      <c r="U10" s="34"/>
      <c r="V10" s="34"/>
      <c r="AC10" s="22">
        <v>8</v>
      </c>
      <c r="AD10" s="25"/>
      <c r="AE10" s="22"/>
      <c r="AF10" s="22"/>
      <c r="AG10" s="22"/>
      <c r="AH10" s="22"/>
      <c r="AI10" s="22"/>
      <c r="AJ10" s="22"/>
      <c r="AK10" s="22"/>
      <c r="AL10" s="22"/>
      <c r="AM10" s="22"/>
    </row>
    <row r="11" spans="1:39" ht="20.100000000000001" customHeight="1" x14ac:dyDescent="0.15">
      <c r="A11" s="80"/>
      <c r="B11" s="47" t="s">
        <v>106</v>
      </c>
      <c r="C11" s="84"/>
      <c r="D11" s="85"/>
      <c r="E11" s="85"/>
      <c r="F11" s="85"/>
      <c r="G11" s="86"/>
      <c r="H11" s="45"/>
      <c r="I11" s="45"/>
      <c r="J11" s="46"/>
      <c r="L11" s="30" t="s">
        <v>112</v>
      </c>
      <c r="M11" s="31"/>
      <c r="N11" s="32"/>
      <c r="O11" s="33"/>
      <c r="P11" s="33"/>
      <c r="Q11" s="33"/>
      <c r="R11" s="33"/>
      <c r="S11" s="31"/>
      <c r="T11" s="34"/>
      <c r="U11" s="34"/>
      <c r="V11" s="34"/>
      <c r="AC11" s="22">
        <v>9</v>
      </c>
      <c r="AD11" s="25"/>
      <c r="AE11" s="22"/>
      <c r="AF11" s="22"/>
      <c r="AG11" s="22"/>
      <c r="AH11" s="22"/>
      <c r="AI11" s="22"/>
      <c r="AJ11" s="22"/>
      <c r="AK11" s="22"/>
      <c r="AL11" s="22"/>
      <c r="AM11" s="22"/>
    </row>
    <row r="12" spans="1:39" ht="20.100000000000001" customHeight="1" x14ac:dyDescent="0.15">
      <c r="A12" s="79" t="s">
        <v>113</v>
      </c>
      <c r="B12" s="41" t="s">
        <v>104</v>
      </c>
      <c r="C12" s="81"/>
      <c r="D12" s="82"/>
      <c r="E12" s="82"/>
      <c r="F12" s="82"/>
      <c r="G12" s="83"/>
      <c r="H12" s="42">
        <v>0</v>
      </c>
      <c r="I12" s="42">
        <f>I10+H12</f>
        <v>0</v>
      </c>
      <c r="J12" s="43"/>
      <c r="L12" s="30" t="s">
        <v>114</v>
      </c>
      <c r="M12" s="31"/>
      <c r="N12" s="32"/>
      <c r="O12" s="33"/>
      <c r="P12" s="33"/>
      <c r="Q12" s="33"/>
      <c r="R12" s="33"/>
      <c r="S12" s="31"/>
      <c r="T12" s="34"/>
      <c r="U12" s="34"/>
      <c r="V12" s="34"/>
      <c r="AC12" s="22">
        <v>10</v>
      </c>
      <c r="AD12" s="25"/>
      <c r="AE12" s="22"/>
      <c r="AF12" s="22"/>
      <c r="AG12" s="22"/>
      <c r="AH12" s="22"/>
      <c r="AI12" s="22"/>
      <c r="AJ12" s="22"/>
      <c r="AK12" s="22"/>
      <c r="AL12" s="22"/>
      <c r="AM12" s="22"/>
    </row>
    <row r="13" spans="1:39" ht="20.100000000000001" customHeight="1" x14ac:dyDescent="0.15">
      <c r="A13" s="80"/>
      <c r="B13" s="47" t="s">
        <v>106</v>
      </c>
      <c r="C13" s="84"/>
      <c r="D13" s="85"/>
      <c r="E13" s="85"/>
      <c r="F13" s="85"/>
      <c r="G13" s="86"/>
      <c r="H13" s="45"/>
      <c r="I13" s="45"/>
      <c r="J13" s="46"/>
      <c r="L13" s="30" t="s">
        <v>141</v>
      </c>
      <c r="M13" s="31"/>
      <c r="N13" s="32"/>
      <c r="O13" s="33"/>
      <c r="P13" s="33"/>
      <c r="Q13" s="33"/>
      <c r="R13" s="33"/>
      <c r="S13" s="31"/>
      <c r="T13" s="34"/>
      <c r="U13" s="34"/>
      <c r="V13" s="34"/>
      <c r="AC13" s="22">
        <v>11</v>
      </c>
      <c r="AD13" s="25"/>
      <c r="AE13" s="22"/>
      <c r="AF13" s="22"/>
      <c r="AG13" s="22"/>
      <c r="AH13" s="22"/>
      <c r="AI13" s="22"/>
      <c r="AJ13" s="22"/>
      <c r="AK13" s="22"/>
      <c r="AL13" s="22"/>
      <c r="AM13" s="22"/>
    </row>
    <row r="14" spans="1:39" ht="20.100000000000001" customHeight="1" x14ac:dyDescent="0.15">
      <c r="A14" s="79" t="s">
        <v>115</v>
      </c>
      <c r="B14" s="41" t="s">
        <v>104</v>
      </c>
      <c r="C14" s="94"/>
      <c r="D14" s="95"/>
      <c r="E14" s="95"/>
      <c r="F14" s="95"/>
      <c r="G14" s="96"/>
      <c r="H14" s="42">
        <v>0</v>
      </c>
      <c r="I14" s="42">
        <f>I12+H14</f>
        <v>0</v>
      </c>
      <c r="J14" s="43"/>
      <c r="L14" s="30" t="s">
        <v>142</v>
      </c>
      <c r="M14" s="31"/>
      <c r="N14" s="32"/>
      <c r="O14" s="33"/>
      <c r="P14" s="33"/>
      <c r="Q14" s="33"/>
      <c r="R14" s="33"/>
      <c r="S14" s="31"/>
      <c r="T14" s="34"/>
      <c r="U14" s="34"/>
      <c r="V14" s="34"/>
      <c r="AC14" s="22">
        <v>12</v>
      </c>
      <c r="AD14" s="25"/>
      <c r="AE14" s="22"/>
      <c r="AF14" s="22"/>
      <c r="AG14" s="22"/>
      <c r="AH14" s="22"/>
      <c r="AI14" s="22"/>
      <c r="AJ14" s="22"/>
      <c r="AK14" s="22"/>
      <c r="AL14" s="22"/>
      <c r="AM14" s="22"/>
    </row>
    <row r="15" spans="1:39" ht="20.100000000000001" customHeight="1" x14ac:dyDescent="0.15">
      <c r="A15" s="80"/>
      <c r="B15" s="47" t="s">
        <v>106</v>
      </c>
      <c r="C15" s="84"/>
      <c r="D15" s="85"/>
      <c r="E15" s="85"/>
      <c r="F15" s="85"/>
      <c r="G15" s="86"/>
      <c r="H15" s="45"/>
      <c r="I15" s="45"/>
      <c r="J15" s="46"/>
      <c r="L15" s="30" t="s">
        <v>143</v>
      </c>
      <c r="M15" s="31"/>
      <c r="N15" s="32"/>
      <c r="O15" s="33"/>
      <c r="P15" s="33"/>
      <c r="Q15" s="33"/>
      <c r="R15" s="33"/>
      <c r="S15" s="31"/>
      <c r="T15" s="34"/>
      <c r="U15" s="34"/>
      <c r="V15" s="34"/>
      <c r="AC15" s="22">
        <v>13</v>
      </c>
      <c r="AD15" s="22"/>
      <c r="AE15" s="22"/>
      <c r="AF15" s="22"/>
      <c r="AG15" s="22"/>
      <c r="AH15" s="22"/>
      <c r="AI15" s="22"/>
      <c r="AJ15" s="22"/>
      <c r="AK15" s="22"/>
      <c r="AL15" s="22"/>
      <c r="AM15" s="22"/>
    </row>
    <row r="16" spans="1:39" ht="20.100000000000001" customHeight="1" x14ac:dyDescent="0.15">
      <c r="A16" s="79" t="s">
        <v>116</v>
      </c>
      <c r="B16" s="41" t="s">
        <v>104</v>
      </c>
      <c r="C16" s="81"/>
      <c r="D16" s="82"/>
      <c r="E16" s="82"/>
      <c r="F16" s="82"/>
      <c r="G16" s="83"/>
      <c r="H16" s="42">
        <v>0</v>
      </c>
      <c r="I16" s="42">
        <f>I14+H16</f>
        <v>0</v>
      </c>
      <c r="J16" s="43"/>
      <c r="L16" s="30" t="s">
        <v>144</v>
      </c>
      <c r="M16" s="31"/>
      <c r="N16" s="32"/>
      <c r="O16" s="33"/>
      <c r="P16" s="33"/>
      <c r="Q16" s="33"/>
      <c r="R16" s="33"/>
      <c r="S16" s="31"/>
      <c r="T16" s="34"/>
      <c r="U16" s="34"/>
      <c r="V16" s="34"/>
      <c r="AC16" s="22">
        <v>14</v>
      </c>
      <c r="AD16" s="22"/>
      <c r="AE16" s="22"/>
      <c r="AF16" s="22"/>
      <c r="AG16" s="22"/>
      <c r="AH16" s="22"/>
      <c r="AI16" s="22"/>
      <c r="AJ16" s="22"/>
      <c r="AK16" s="22"/>
      <c r="AL16" s="22"/>
      <c r="AM16" s="22"/>
    </row>
    <row r="17" spans="1:39" ht="20.100000000000001" customHeight="1" x14ac:dyDescent="0.15">
      <c r="A17" s="80"/>
      <c r="B17" s="47" t="s">
        <v>106</v>
      </c>
      <c r="C17" s="84"/>
      <c r="D17" s="85"/>
      <c r="E17" s="85"/>
      <c r="F17" s="85"/>
      <c r="G17" s="86"/>
      <c r="H17" s="45"/>
      <c r="I17" s="45"/>
      <c r="J17" s="46"/>
      <c r="L17" s="30" t="s">
        <v>145</v>
      </c>
      <c r="M17" s="31"/>
      <c r="N17" s="32"/>
      <c r="O17" s="33"/>
      <c r="P17" s="33"/>
      <c r="Q17" s="33"/>
      <c r="R17" s="33"/>
      <c r="S17" s="31"/>
      <c r="T17" s="34"/>
      <c r="U17" s="34"/>
      <c r="V17" s="34"/>
      <c r="AC17" s="22">
        <v>15</v>
      </c>
      <c r="AD17" s="22"/>
      <c r="AE17" s="22"/>
      <c r="AF17" s="22"/>
      <c r="AG17" s="22"/>
      <c r="AH17" s="22"/>
      <c r="AI17" s="22"/>
      <c r="AJ17" s="22"/>
      <c r="AK17" s="22"/>
      <c r="AL17" s="22"/>
      <c r="AM17" s="22"/>
    </row>
    <row r="18" spans="1:39" ht="20.100000000000001" customHeight="1" x14ac:dyDescent="0.15">
      <c r="A18" s="79" t="s">
        <v>119</v>
      </c>
      <c r="B18" s="41" t="s">
        <v>104</v>
      </c>
      <c r="C18" s="81"/>
      <c r="D18" s="82"/>
      <c r="E18" s="82"/>
      <c r="F18" s="82"/>
      <c r="G18" s="83"/>
      <c r="H18" s="42">
        <v>0</v>
      </c>
      <c r="I18" s="42">
        <f>I16+H18</f>
        <v>0</v>
      </c>
      <c r="J18" s="43"/>
      <c r="L18" s="30" t="s">
        <v>146</v>
      </c>
      <c r="M18" s="31"/>
      <c r="N18" s="32"/>
      <c r="O18" s="33"/>
      <c r="P18" s="33"/>
      <c r="Q18" s="33"/>
      <c r="R18" s="33"/>
      <c r="S18" s="31"/>
      <c r="T18" s="34"/>
      <c r="U18" s="34"/>
      <c r="V18" s="34"/>
      <c r="AC18" s="22">
        <v>16</v>
      </c>
      <c r="AD18" s="22"/>
      <c r="AE18" s="22"/>
      <c r="AF18" s="22"/>
      <c r="AG18" s="22"/>
      <c r="AH18" s="22"/>
      <c r="AI18" s="22"/>
      <c r="AJ18" s="22"/>
      <c r="AK18" s="22"/>
      <c r="AL18" s="22"/>
      <c r="AM18" s="22"/>
    </row>
    <row r="19" spans="1:39" ht="20.100000000000001" customHeight="1" x14ac:dyDescent="0.15">
      <c r="A19" s="80"/>
      <c r="B19" s="47" t="s">
        <v>106</v>
      </c>
      <c r="C19" s="84"/>
      <c r="D19" s="85"/>
      <c r="E19" s="85"/>
      <c r="F19" s="85"/>
      <c r="G19" s="86"/>
      <c r="H19" s="45"/>
      <c r="I19" s="45"/>
      <c r="J19" s="46"/>
      <c r="L19" s="30" t="s">
        <v>147</v>
      </c>
      <c r="M19" s="31"/>
      <c r="N19" s="32"/>
      <c r="O19" s="33"/>
      <c r="P19" s="33"/>
      <c r="Q19" s="33"/>
      <c r="R19" s="33"/>
      <c r="S19" s="31"/>
      <c r="T19" s="34"/>
      <c r="U19" s="34"/>
      <c r="V19" s="34"/>
      <c r="AC19" s="22">
        <v>17</v>
      </c>
      <c r="AD19" s="22"/>
      <c r="AE19" s="22"/>
      <c r="AF19" s="22"/>
      <c r="AG19" s="22"/>
      <c r="AH19" s="22"/>
      <c r="AI19" s="22"/>
      <c r="AJ19" s="22"/>
      <c r="AK19" s="22"/>
      <c r="AL19" s="22"/>
      <c r="AM19" s="22"/>
    </row>
    <row r="20" spans="1:39" ht="20.100000000000001" customHeight="1" x14ac:dyDescent="0.15">
      <c r="A20" s="79" t="s">
        <v>122</v>
      </c>
      <c r="B20" s="41" t="s">
        <v>104</v>
      </c>
      <c r="C20" s="81"/>
      <c r="D20" s="82"/>
      <c r="E20" s="82"/>
      <c r="F20" s="82"/>
      <c r="G20" s="83"/>
      <c r="H20" s="42">
        <v>0</v>
      </c>
      <c r="I20" s="42">
        <f>I18+H20</f>
        <v>0</v>
      </c>
      <c r="J20" s="43"/>
      <c r="L20" s="30" t="s">
        <v>148</v>
      </c>
      <c r="M20" s="31"/>
      <c r="N20" s="32"/>
      <c r="O20" s="33"/>
      <c r="P20" s="33"/>
      <c r="Q20" s="33"/>
      <c r="R20" s="33"/>
      <c r="S20" s="31"/>
      <c r="T20" s="34"/>
      <c r="U20" s="34"/>
      <c r="V20" s="34"/>
      <c r="AC20" s="22">
        <v>18</v>
      </c>
      <c r="AD20" s="22"/>
      <c r="AE20" s="22"/>
      <c r="AF20" s="22"/>
      <c r="AG20" s="22"/>
      <c r="AH20" s="22"/>
      <c r="AI20" s="22"/>
      <c r="AJ20" s="22"/>
      <c r="AK20" s="22"/>
      <c r="AL20" s="22"/>
      <c r="AM20" s="22"/>
    </row>
    <row r="21" spans="1:39" ht="20.100000000000001" customHeight="1" x14ac:dyDescent="0.15">
      <c r="A21" s="80"/>
      <c r="B21" s="47" t="s">
        <v>106</v>
      </c>
      <c r="C21" s="84"/>
      <c r="D21" s="85"/>
      <c r="E21" s="85"/>
      <c r="F21" s="85"/>
      <c r="G21" s="86"/>
      <c r="H21" s="45"/>
      <c r="I21" s="45"/>
      <c r="J21" s="46"/>
      <c r="L21" s="30" t="s">
        <v>149</v>
      </c>
      <c r="M21" s="31"/>
      <c r="N21" s="32"/>
      <c r="O21" s="33"/>
      <c r="P21" s="33"/>
      <c r="Q21" s="33"/>
      <c r="R21" s="33"/>
      <c r="S21" s="31"/>
      <c r="T21" s="34"/>
      <c r="U21" s="34"/>
      <c r="V21" s="34"/>
      <c r="AC21" s="22">
        <v>19</v>
      </c>
      <c r="AD21" s="22"/>
      <c r="AE21" s="22"/>
      <c r="AF21" s="22"/>
      <c r="AG21" s="22"/>
      <c r="AH21" s="22"/>
      <c r="AI21" s="22"/>
      <c r="AJ21" s="22"/>
      <c r="AK21" s="22"/>
      <c r="AL21" s="22"/>
      <c r="AM21" s="22"/>
    </row>
    <row r="22" spans="1:39" ht="20.100000000000001" customHeight="1" x14ac:dyDescent="0.15">
      <c r="A22" s="79" t="s">
        <v>150</v>
      </c>
      <c r="B22" s="41" t="s">
        <v>104</v>
      </c>
      <c r="C22" s="81"/>
      <c r="D22" s="82"/>
      <c r="E22" s="82"/>
      <c r="F22" s="82"/>
      <c r="G22" s="83"/>
      <c r="H22" s="42">
        <v>0</v>
      </c>
      <c r="I22" s="42">
        <f>I20+H22</f>
        <v>0</v>
      </c>
      <c r="J22" s="43"/>
      <c r="L22" s="30" t="s">
        <v>151</v>
      </c>
      <c r="M22" s="31"/>
      <c r="N22" s="32"/>
      <c r="O22" s="33"/>
      <c r="P22" s="33"/>
      <c r="Q22" s="33"/>
      <c r="R22" s="33"/>
      <c r="S22" s="31"/>
      <c r="T22" s="34"/>
      <c r="U22" s="34"/>
      <c r="V22" s="34"/>
      <c r="AC22" s="22">
        <v>20</v>
      </c>
      <c r="AD22" s="22"/>
      <c r="AE22" s="22"/>
      <c r="AF22" s="22"/>
      <c r="AG22" s="22"/>
      <c r="AH22" s="22"/>
      <c r="AI22" s="22"/>
      <c r="AJ22" s="22"/>
      <c r="AK22" s="22"/>
      <c r="AL22" s="22"/>
      <c r="AM22" s="22"/>
    </row>
    <row r="23" spans="1:39" ht="20.100000000000001" customHeight="1" x14ac:dyDescent="0.15">
      <c r="A23" s="80"/>
      <c r="B23" s="47" t="s">
        <v>106</v>
      </c>
      <c r="C23" s="84"/>
      <c r="D23" s="85"/>
      <c r="E23" s="85"/>
      <c r="F23" s="85"/>
      <c r="G23" s="86"/>
      <c r="H23" s="45"/>
      <c r="I23" s="45"/>
      <c r="J23" s="46"/>
      <c r="L23" s="30" t="s">
        <v>152</v>
      </c>
      <c r="M23" s="31"/>
      <c r="N23" s="32"/>
      <c r="O23" s="33"/>
      <c r="P23" s="33"/>
      <c r="Q23" s="33"/>
      <c r="R23" s="33"/>
      <c r="S23" s="31"/>
      <c r="T23" s="34"/>
      <c r="U23" s="34"/>
      <c r="V23" s="34"/>
      <c r="AC23" s="22">
        <v>21</v>
      </c>
      <c r="AD23" s="22"/>
      <c r="AE23" s="22"/>
      <c r="AF23" s="22"/>
      <c r="AG23" s="22"/>
      <c r="AH23" s="22"/>
      <c r="AI23" s="22"/>
      <c r="AJ23" s="22"/>
      <c r="AK23" s="22"/>
      <c r="AL23" s="22"/>
      <c r="AM23" s="22"/>
    </row>
    <row r="24" spans="1:39" ht="20.100000000000001" customHeight="1" x14ac:dyDescent="0.15">
      <c r="A24" s="79" t="s">
        <v>153</v>
      </c>
      <c r="B24" s="41" t="s">
        <v>104</v>
      </c>
      <c r="C24" s="81"/>
      <c r="D24" s="82"/>
      <c r="E24" s="82"/>
      <c r="F24" s="82"/>
      <c r="G24" s="83"/>
      <c r="H24" s="42">
        <v>0</v>
      </c>
      <c r="I24" s="42">
        <f>I22+H24</f>
        <v>0</v>
      </c>
      <c r="J24" s="43"/>
      <c r="L24" s="30" t="s">
        <v>154</v>
      </c>
      <c r="M24" s="31"/>
      <c r="N24" s="32"/>
      <c r="O24" s="33"/>
      <c r="P24" s="33"/>
      <c r="Q24" s="33"/>
      <c r="R24" s="33"/>
      <c r="S24" s="31"/>
      <c r="T24" s="34"/>
      <c r="U24" s="34"/>
      <c r="V24" s="34"/>
      <c r="AC24" s="22">
        <v>22</v>
      </c>
      <c r="AD24" s="22"/>
      <c r="AE24" s="22"/>
      <c r="AF24" s="22"/>
      <c r="AG24" s="22"/>
      <c r="AH24" s="22"/>
      <c r="AI24" s="22"/>
      <c r="AJ24" s="22"/>
      <c r="AK24" s="22"/>
      <c r="AL24" s="22"/>
      <c r="AM24" s="22"/>
    </row>
    <row r="25" spans="1:39" ht="20.100000000000001" customHeight="1" x14ac:dyDescent="0.15">
      <c r="A25" s="80"/>
      <c r="B25" s="47" t="s">
        <v>106</v>
      </c>
      <c r="C25" s="84"/>
      <c r="D25" s="85"/>
      <c r="E25" s="85"/>
      <c r="F25" s="85"/>
      <c r="G25" s="86"/>
      <c r="H25" s="45"/>
      <c r="I25" s="45"/>
      <c r="J25" s="46"/>
      <c r="L25" s="30" t="s">
        <v>155</v>
      </c>
      <c r="M25" s="31"/>
      <c r="N25" s="32"/>
      <c r="O25" s="33"/>
      <c r="P25" s="33"/>
      <c r="Q25" s="33"/>
      <c r="R25" s="33"/>
      <c r="S25" s="31"/>
      <c r="T25" s="34"/>
      <c r="U25" s="34"/>
      <c r="V25" s="34"/>
      <c r="AC25" s="22">
        <v>23</v>
      </c>
      <c r="AD25" s="22"/>
      <c r="AE25" s="22"/>
      <c r="AF25" s="22"/>
      <c r="AG25" s="22"/>
      <c r="AH25" s="22"/>
      <c r="AI25" s="22"/>
      <c r="AJ25" s="22"/>
      <c r="AK25" s="22"/>
      <c r="AL25" s="22"/>
      <c r="AM25" s="22"/>
    </row>
    <row r="26" spans="1:39" ht="20.100000000000001" customHeight="1" x14ac:dyDescent="0.15">
      <c r="A26" s="79" t="s">
        <v>156</v>
      </c>
      <c r="B26" s="41" t="s">
        <v>104</v>
      </c>
      <c r="C26" s="81"/>
      <c r="D26" s="82"/>
      <c r="E26" s="82"/>
      <c r="F26" s="82"/>
      <c r="G26" s="83"/>
      <c r="H26" s="42">
        <v>0</v>
      </c>
      <c r="I26" s="42">
        <f>I24+H26</f>
        <v>0</v>
      </c>
      <c r="J26" s="43"/>
      <c r="L26" s="30" t="s">
        <v>157</v>
      </c>
      <c r="M26" s="31"/>
      <c r="N26" s="32"/>
      <c r="O26" s="33"/>
      <c r="P26" s="33"/>
      <c r="Q26" s="33"/>
      <c r="R26" s="33"/>
      <c r="S26" s="31"/>
      <c r="T26" s="34"/>
      <c r="U26" s="34"/>
      <c r="V26" s="34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</row>
    <row r="27" spans="1:39" ht="20.100000000000001" customHeight="1" x14ac:dyDescent="0.15">
      <c r="A27" s="80"/>
      <c r="B27" s="47" t="s">
        <v>106</v>
      </c>
      <c r="C27" s="84"/>
      <c r="D27" s="85"/>
      <c r="E27" s="85"/>
      <c r="F27" s="85"/>
      <c r="G27" s="86"/>
      <c r="H27" s="45"/>
      <c r="I27" s="45"/>
      <c r="J27" s="46"/>
      <c r="L27" s="30" t="s">
        <v>158</v>
      </c>
      <c r="M27" s="31"/>
      <c r="N27" s="32"/>
      <c r="O27" s="33"/>
      <c r="P27" s="33"/>
      <c r="Q27" s="33"/>
      <c r="R27" s="33"/>
      <c r="S27" s="31"/>
      <c r="T27" s="34"/>
      <c r="U27" s="34"/>
      <c r="V27" s="34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</row>
    <row r="28" spans="1:39" ht="20.100000000000001" customHeight="1" x14ac:dyDescent="0.15">
      <c r="A28" s="79" t="s">
        <v>159</v>
      </c>
      <c r="B28" s="41" t="s">
        <v>104</v>
      </c>
      <c r="C28" s="81"/>
      <c r="D28" s="82"/>
      <c r="E28" s="82"/>
      <c r="F28" s="82"/>
      <c r="G28" s="83"/>
      <c r="H28" s="42">
        <v>0</v>
      </c>
      <c r="I28" s="42">
        <f>I26+H28</f>
        <v>0</v>
      </c>
      <c r="J28" s="43"/>
      <c r="L28" s="30" t="s">
        <v>160</v>
      </c>
      <c r="M28" s="31"/>
      <c r="N28" s="32"/>
      <c r="O28" s="33"/>
      <c r="P28" s="33"/>
      <c r="Q28" s="33"/>
      <c r="R28" s="33"/>
      <c r="S28" s="31"/>
      <c r="T28" s="34"/>
      <c r="U28" s="34"/>
      <c r="V28" s="34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</row>
    <row r="29" spans="1:39" ht="20.100000000000001" customHeight="1" x14ac:dyDescent="0.15">
      <c r="A29" s="80"/>
      <c r="B29" s="47" t="s">
        <v>106</v>
      </c>
      <c r="C29" s="84"/>
      <c r="D29" s="85"/>
      <c r="E29" s="85"/>
      <c r="F29" s="85"/>
      <c r="G29" s="86"/>
      <c r="H29" s="45" t="s">
        <v>136</v>
      </c>
      <c r="I29" s="45" t="s">
        <v>136</v>
      </c>
      <c r="J29" s="46"/>
      <c r="L29" s="30" t="s">
        <v>161</v>
      </c>
      <c r="M29" s="31"/>
      <c r="N29" s="32"/>
      <c r="O29" s="33"/>
      <c r="P29" s="33"/>
      <c r="Q29" s="33"/>
      <c r="R29" s="33"/>
      <c r="S29" s="31"/>
      <c r="T29" s="34"/>
      <c r="U29" s="34"/>
      <c r="V29" s="34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</row>
    <row r="30" spans="1:39" ht="20.100000000000001" customHeight="1" x14ac:dyDescent="0.15">
      <c r="A30" s="79" t="s">
        <v>162</v>
      </c>
      <c r="B30" s="41" t="s">
        <v>104</v>
      </c>
      <c r="C30" s="81"/>
      <c r="D30" s="82"/>
      <c r="E30" s="82"/>
      <c r="F30" s="82"/>
      <c r="G30" s="83"/>
      <c r="H30" s="42">
        <v>0</v>
      </c>
      <c r="I30" s="42">
        <f>I28+H30</f>
        <v>0</v>
      </c>
      <c r="J30" s="43"/>
      <c r="L30" s="30" t="s">
        <v>117</v>
      </c>
      <c r="M30" s="31"/>
      <c r="N30" s="32"/>
      <c r="O30" s="33"/>
      <c r="P30" s="33"/>
      <c r="Q30" s="33"/>
      <c r="R30" s="33"/>
      <c r="S30" s="31"/>
      <c r="T30" s="34"/>
      <c r="U30" s="34"/>
      <c r="V30" s="34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</row>
    <row r="31" spans="1:39" ht="20.100000000000001" customHeight="1" x14ac:dyDescent="0.15">
      <c r="A31" s="80"/>
      <c r="B31" s="47" t="s">
        <v>106</v>
      </c>
      <c r="C31" s="84"/>
      <c r="D31" s="85"/>
      <c r="E31" s="85"/>
      <c r="F31" s="85"/>
      <c r="G31" s="86"/>
      <c r="H31" s="45"/>
      <c r="I31" s="45"/>
      <c r="J31" s="46"/>
      <c r="L31" s="30" t="s">
        <v>118</v>
      </c>
      <c r="M31" s="31"/>
      <c r="N31" s="32"/>
      <c r="O31" s="33"/>
      <c r="P31" s="33"/>
      <c r="Q31" s="33"/>
      <c r="R31" s="33"/>
      <c r="S31" s="31"/>
      <c r="T31" s="34"/>
      <c r="U31" s="34"/>
      <c r="V31" s="34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</row>
    <row r="32" spans="1:39" ht="20.100000000000001" customHeight="1" x14ac:dyDescent="0.15">
      <c r="A32" s="79" t="s">
        <v>163</v>
      </c>
      <c r="B32" s="41" t="s">
        <v>104</v>
      </c>
      <c r="C32" s="81"/>
      <c r="D32" s="82"/>
      <c r="E32" s="82"/>
      <c r="F32" s="82"/>
      <c r="G32" s="83"/>
      <c r="H32" s="42">
        <v>0</v>
      </c>
      <c r="I32" s="42">
        <f>I30+H32</f>
        <v>0</v>
      </c>
      <c r="J32" s="43"/>
      <c r="L32" s="30" t="s">
        <v>120</v>
      </c>
      <c r="M32" s="31"/>
      <c r="N32" s="32"/>
      <c r="O32" s="33"/>
      <c r="P32" s="33"/>
      <c r="Q32" s="33"/>
      <c r="R32" s="33"/>
      <c r="S32" s="31"/>
      <c r="T32" s="34"/>
      <c r="U32" s="34"/>
      <c r="V32" s="34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  <row r="33" spans="1:39" ht="20.100000000000001" customHeight="1" x14ac:dyDescent="0.15">
      <c r="A33" s="80"/>
      <c r="B33" s="47" t="s">
        <v>106</v>
      </c>
      <c r="C33" s="84"/>
      <c r="D33" s="85"/>
      <c r="E33" s="85"/>
      <c r="F33" s="85"/>
      <c r="G33" s="86"/>
      <c r="H33" s="45"/>
      <c r="I33" s="45"/>
      <c r="J33" s="46"/>
      <c r="L33" s="30" t="s">
        <v>121</v>
      </c>
      <c r="M33" s="31"/>
      <c r="N33" s="32"/>
      <c r="O33" s="33"/>
      <c r="P33" s="33"/>
      <c r="Q33" s="33"/>
      <c r="R33" s="33"/>
      <c r="S33" s="31"/>
      <c r="T33" s="34"/>
      <c r="U33" s="34"/>
      <c r="V33" s="34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</row>
    <row r="34" spans="1:39" ht="20.100000000000001" customHeight="1" x14ac:dyDescent="0.2">
      <c r="A34" s="79" t="s">
        <v>164</v>
      </c>
      <c r="B34" s="41" t="s">
        <v>104</v>
      </c>
      <c r="C34" s="81"/>
      <c r="D34" s="82"/>
      <c r="E34" s="82"/>
      <c r="F34" s="82"/>
      <c r="G34" s="83"/>
      <c r="H34" s="42">
        <v>0</v>
      </c>
      <c r="I34" s="42">
        <f>I32+H34</f>
        <v>0</v>
      </c>
      <c r="J34" s="43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</row>
    <row r="35" spans="1:39" ht="20.100000000000001" customHeight="1" x14ac:dyDescent="0.2">
      <c r="A35" s="80"/>
      <c r="B35" s="47" t="s">
        <v>106</v>
      </c>
      <c r="C35" s="84"/>
      <c r="D35" s="85"/>
      <c r="E35" s="85"/>
      <c r="F35" s="85"/>
      <c r="G35" s="86"/>
      <c r="H35" s="45"/>
      <c r="I35" s="45"/>
      <c r="J35" s="46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</row>
    <row r="36" spans="1:39" ht="20.100000000000001" customHeight="1" x14ac:dyDescent="0.2">
      <c r="A36" s="79" t="s">
        <v>165</v>
      </c>
      <c r="B36" s="41" t="s">
        <v>104</v>
      </c>
      <c r="C36" s="81"/>
      <c r="D36" s="82"/>
      <c r="E36" s="82"/>
      <c r="F36" s="82"/>
      <c r="G36" s="83"/>
      <c r="H36" s="42">
        <v>0</v>
      </c>
      <c r="I36" s="42">
        <f>I34+H36</f>
        <v>0</v>
      </c>
      <c r="J36" s="43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</row>
    <row r="37" spans="1:39" ht="20.100000000000001" customHeight="1" x14ac:dyDescent="0.2">
      <c r="A37" s="80"/>
      <c r="B37" s="47" t="s">
        <v>106</v>
      </c>
      <c r="C37" s="84"/>
      <c r="D37" s="85"/>
      <c r="E37" s="85"/>
      <c r="F37" s="85"/>
      <c r="G37" s="86"/>
      <c r="H37" s="45"/>
      <c r="I37" s="45"/>
      <c r="J37" s="46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</row>
    <row r="38" spans="1:39" ht="20.100000000000001" customHeight="1" x14ac:dyDescent="0.2">
      <c r="A38" s="79" t="s">
        <v>166</v>
      </c>
      <c r="B38" s="41" t="s">
        <v>104</v>
      </c>
      <c r="C38" s="81"/>
      <c r="D38" s="82"/>
      <c r="E38" s="82"/>
      <c r="F38" s="82"/>
      <c r="G38" s="83"/>
      <c r="H38" s="42">
        <v>0</v>
      </c>
      <c r="I38" s="42">
        <f>I36+H38</f>
        <v>0</v>
      </c>
      <c r="J38" s="43"/>
    </row>
    <row r="39" spans="1:39" ht="20.100000000000001" customHeight="1" x14ac:dyDescent="0.2">
      <c r="A39" s="80"/>
      <c r="B39" s="47" t="s">
        <v>106</v>
      </c>
      <c r="C39" s="84"/>
      <c r="D39" s="85"/>
      <c r="E39" s="85"/>
      <c r="F39" s="85"/>
      <c r="G39" s="86"/>
      <c r="H39" s="45"/>
      <c r="I39" s="45"/>
      <c r="J39" s="46"/>
    </row>
    <row r="40" spans="1:39" ht="20.100000000000001" customHeight="1" x14ac:dyDescent="0.2">
      <c r="A40" s="79" t="s">
        <v>167</v>
      </c>
      <c r="B40" s="41" t="s">
        <v>104</v>
      </c>
      <c r="C40" s="81"/>
      <c r="D40" s="82"/>
      <c r="E40" s="82"/>
      <c r="F40" s="82"/>
      <c r="G40" s="83"/>
      <c r="H40" s="42">
        <v>0</v>
      </c>
      <c r="I40" s="42">
        <f>I38+H40</f>
        <v>0</v>
      </c>
      <c r="J40" s="43"/>
    </row>
    <row r="41" spans="1:39" ht="20.100000000000001" customHeight="1" x14ac:dyDescent="0.2">
      <c r="A41" s="80"/>
      <c r="B41" s="47" t="s">
        <v>106</v>
      </c>
      <c r="C41" s="84"/>
      <c r="D41" s="85"/>
      <c r="E41" s="85"/>
      <c r="F41" s="85"/>
      <c r="G41" s="86"/>
      <c r="H41" s="45"/>
      <c r="I41" s="45"/>
      <c r="J41" s="46"/>
    </row>
  </sheetData>
  <mergeCells count="59">
    <mergeCell ref="B3:C3"/>
    <mergeCell ref="C5:G5"/>
    <mergeCell ref="A6:A7"/>
    <mergeCell ref="C6:G6"/>
    <mergeCell ref="C7:G7"/>
    <mergeCell ref="A8:A9"/>
    <mergeCell ref="C8:G8"/>
    <mergeCell ref="C9:G9"/>
    <mergeCell ref="A10:A11"/>
    <mergeCell ref="C10:G10"/>
    <mergeCell ref="C11:G11"/>
    <mergeCell ref="A12:A13"/>
    <mergeCell ref="C12:G12"/>
    <mergeCell ref="C13:G13"/>
    <mergeCell ref="A14:A15"/>
    <mergeCell ref="C14:G14"/>
    <mergeCell ref="C15:G15"/>
    <mergeCell ref="A16:A17"/>
    <mergeCell ref="C16:G16"/>
    <mergeCell ref="C17:G17"/>
    <mergeCell ref="A18:A19"/>
    <mergeCell ref="C18:G18"/>
    <mergeCell ref="C19:G19"/>
    <mergeCell ref="A20:A21"/>
    <mergeCell ref="C20:G20"/>
    <mergeCell ref="C21:G21"/>
    <mergeCell ref="A22:A23"/>
    <mergeCell ref="C22:G22"/>
    <mergeCell ref="C23:G23"/>
    <mergeCell ref="A24:A25"/>
    <mergeCell ref="C24:G24"/>
    <mergeCell ref="C25:G25"/>
    <mergeCell ref="A26:A27"/>
    <mergeCell ref="C26:G26"/>
    <mergeCell ref="C27:G27"/>
    <mergeCell ref="C34:G34"/>
    <mergeCell ref="C35:G35"/>
    <mergeCell ref="A28:A29"/>
    <mergeCell ref="C28:G28"/>
    <mergeCell ref="C29:G29"/>
    <mergeCell ref="A30:A31"/>
    <mergeCell ref="C30:G30"/>
    <mergeCell ref="C31:G31"/>
    <mergeCell ref="A40:A41"/>
    <mergeCell ref="C40:G40"/>
    <mergeCell ref="C41:G41"/>
    <mergeCell ref="F2:G2"/>
    <mergeCell ref="H2:J2"/>
    <mergeCell ref="B2:E2"/>
    <mergeCell ref="A36:A37"/>
    <mergeCell ref="C36:G36"/>
    <mergeCell ref="C37:G37"/>
    <mergeCell ref="A38:A39"/>
    <mergeCell ref="C38:G38"/>
    <mergeCell ref="C39:G39"/>
    <mergeCell ref="A32:A33"/>
    <mergeCell ref="C32:G32"/>
    <mergeCell ref="C33:G33"/>
    <mergeCell ref="A34:A35"/>
  </mergeCells>
  <phoneticPr fontId="2"/>
  <dataValidations count="3">
    <dataValidation type="list" allowBlank="1" showInputMessage="1" showErrorMessage="1" sqref="B4">
      <formula1>$AC$2:$AC$25</formula1>
    </dataValidation>
    <dataValidation type="list" allowBlank="1" showInputMessage="1" showErrorMessage="1" sqref="B3:C3">
      <formula1>$AB$2:$AB$3</formula1>
    </dataValidation>
    <dataValidation type="list" allowBlank="1" showInputMessage="1" showErrorMessage="1" sqref="F3 J6 J8 J10 J12 J14 J16 J18 J20 J22 J24 J26 J28 J30 J32 J34 J36 J38 J40">
      <formula1>$AE$2:$AE$3</formula1>
    </dataValidation>
  </dataValidations>
  <pageMargins left="0.75" right="0.75" top="1" bottom="1" header="0.3" footer="0.3"/>
  <pageSetup paperSize="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flecheList</vt:lpstr>
      <vt:lpstr>簡易キューシート</vt:lpstr>
      <vt:lpstr>簡易キューシート!Print_Area</vt:lpstr>
    </vt:vector>
  </TitlesOfParts>
  <Company>AudaxJapan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Sir_Yanagi</dc:creator>
  <cp:lastModifiedBy>Ishima</cp:lastModifiedBy>
  <dcterms:created xsi:type="dcterms:W3CDTF">2013-03-26T00:04:27Z</dcterms:created>
  <dcterms:modified xsi:type="dcterms:W3CDTF">2025-01-20T13:21:58Z</dcterms:modified>
</cp:coreProperties>
</file>