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0sw\OneDrive\デスクトップ\"/>
    </mc:Choice>
  </mc:AlternateContent>
  <xr:revisionPtr revIDLastSave="0" documentId="13_ncr:1_{2269986E-F0C0-4CC4-A869-0C36C29E03DE}" xr6:coauthVersionLast="47" xr6:coauthVersionMax="47" xr10:uidLastSave="{00000000-0000-0000-0000-000000000000}"/>
  <bookViews>
    <workbookView xWindow="14295" yWindow="0" windowWidth="14610" windowHeight="17385" xr2:uid="{00000000-000D-0000-FFFF-FFFF00000000}"/>
  </bookViews>
  <sheets>
    <sheet name="釧路200" sheetId="3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_xlnm.Print_Area" localSheetId="0">釧路200!$A$1:$O$91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35" i="3"/>
  <c r="D31" i="3"/>
  <c r="D27" i="3"/>
  <c r="D28" i="3"/>
  <c r="D29" i="3"/>
  <c r="D32" i="3"/>
  <c r="D33" i="3"/>
  <c r="D34" i="3"/>
  <c r="D26" i="3"/>
  <c r="B6" i="3"/>
  <c r="B7" i="3"/>
  <c r="B8" i="3"/>
  <c r="B9" i="3"/>
  <c r="D6" i="3"/>
  <c r="D7" i="3"/>
  <c r="D8" i="3"/>
  <c r="D9" i="3"/>
  <c r="B5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D24" i="3"/>
  <c r="D25" i="3"/>
  <c r="D22" i="3"/>
  <c r="D23" i="3"/>
  <c r="D20" i="3"/>
  <c r="D21" i="3"/>
  <c r="D16" i="3"/>
  <c r="D17" i="3"/>
  <c r="D18" i="3"/>
  <c r="D19" i="3"/>
  <c r="D12" i="3" l="1"/>
  <c r="D13" i="3"/>
  <c r="D14" i="3"/>
  <c r="D15" i="3"/>
  <c r="D11" i="3"/>
  <c r="D10" i="3"/>
  <c r="D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cuesheet2" description="ブック内の 'cuesheet2' クエリへの接続です。" type="5" refreshedVersion="8" background="1" saveData="1">
    <dbPr connection="Provider=Microsoft.Mashup.OleDb.1;Data Source=$Workbook$;Location=cuesheet2;Extended Properties=&quot;&quot;" command="SELECT * FROM [cuesheet2]"/>
  </connection>
</connections>
</file>

<file path=xl/sharedStrings.xml><?xml version="1.0" encoding="utf-8"?>
<sst xmlns="http://schemas.openxmlformats.org/spreadsheetml/2006/main" count="198" uniqueCount="122">
  <si>
    <t xml:space="preserve"> </t>
    <phoneticPr fontId="18"/>
  </si>
  <si>
    <t>No.</t>
    <phoneticPr fontId="21"/>
  </si>
  <si>
    <t>区間距離</t>
    <rPh sb="0" eb="2">
      <t>クカン</t>
    </rPh>
    <rPh sb="2" eb="4">
      <t>キョリ</t>
    </rPh>
    <phoneticPr fontId="21"/>
  </si>
  <si>
    <t>積算距離</t>
    <rPh sb="0" eb="2">
      <t>セキサン</t>
    </rPh>
    <rPh sb="2" eb="4">
      <t>キョリ</t>
    </rPh>
    <phoneticPr fontId="21"/>
  </si>
  <si>
    <t>交差</t>
    <rPh sb="0" eb="2">
      <t>コウサ</t>
    </rPh>
    <phoneticPr fontId="21"/>
  </si>
  <si>
    <t>信号</t>
    <rPh sb="0" eb="2">
      <t>シンゴウ</t>
    </rPh>
    <phoneticPr fontId="21"/>
  </si>
  <si>
    <t>進路</t>
    <rPh sb="0" eb="2">
      <t>シンロ</t>
    </rPh>
    <phoneticPr fontId="21"/>
  </si>
  <si>
    <t>道標(青看板)の方向</t>
    <phoneticPr fontId="18"/>
  </si>
  <si>
    <t>地点</t>
    <rPh sb="0" eb="2">
      <t>チテン</t>
    </rPh>
    <phoneticPr fontId="18"/>
  </si>
  <si>
    <t>ランドマーク・備考</t>
    <rPh sb="7" eb="9">
      <t>ビコウ</t>
    </rPh>
    <phoneticPr fontId="21"/>
  </si>
  <si>
    <t>open</t>
    <phoneticPr fontId="21"/>
  </si>
  <si>
    <t>close</t>
    <phoneticPr fontId="21"/>
  </si>
  <si>
    <t>〇</t>
    <phoneticPr fontId="18"/>
  </si>
  <si>
    <t>R241</t>
    <phoneticPr fontId="18"/>
  </si>
  <si>
    <t>左折</t>
    <rPh sb="0" eb="2">
      <t>サセツ</t>
    </rPh>
    <phoneticPr fontId="18"/>
  </si>
  <si>
    <t>交差点名
(正面信号)</t>
    <phoneticPr fontId="18"/>
  </si>
  <si>
    <t>2023年9月2日(土) 7時スタート</t>
    <rPh sb="4" eb="5">
      <t>ネン</t>
    </rPh>
    <rPh sb="6" eb="7">
      <t>ガツ</t>
    </rPh>
    <rPh sb="8" eb="9">
      <t>ニチ</t>
    </rPh>
    <rPh sb="10" eb="11">
      <t>ド</t>
    </rPh>
    <rPh sb="14" eb="15">
      <t>ジ</t>
    </rPh>
    <phoneticPr fontId="22"/>
  </si>
  <si>
    <t>城山1－5</t>
  </si>
  <si>
    <t>直進</t>
    <rPh sb="0" eb="2">
      <t>チョクシン</t>
    </rPh>
    <phoneticPr fontId="18"/>
  </si>
  <si>
    <t>足寄/​阿寒湖温泉</t>
  </si>
  <si>
    <t>美里5-5</t>
  </si>
  <si>
    <t>右折</t>
    <rPh sb="0" eb="2">
      <t>ウセツ</t>
    </rPh>
    <phoneticPr fontId="18"/>
  </si>
  <si>
    <t>r717</t>
    <phoneticPr fontId="18"/>
  </si>
  <si>
    <t>川湯温泉</t>
    <rPh sb="0" eb="4">
      <t>カワユオンセン</t>
    </rPh>
    <phoneticPr fontId="18"/>
  </si>
  <si>
    <t>r52</t>
    <phoneticPr fontId="18"/>
  </si>
  <si>
    <t>摩周湖</t>
    <rPh sb="0" eb="3">
      <t>マシュウコ</t>
    </rPh>
    <phoneticPr fontId="18"/>
  </si>
  <si>
    <t>R243/391</t>
    <phoneticPr fontId="18"/>
  </si>
  <si>
    <t>地点までの道路番号
(Ｒ= 国道）
(ｒ= 道道)</t>
    <rPh sb="0" eb="2">
      <t>チテン</t>
    </rPh>
    <rPh sb="5" eb="7">
      <t>ドウロ</t>
    </rPh>
    <rPh sb="7" eb="9">
      <t>バンゴウ</t>
    </rPh>
    <phoneticPr fontId="21"/>
  </si>
  <si>
    <t>r53</t>
    <phoneticPr fontId="18"/>
  </si>
  <si>
    <t>r53→R274 →r53</t>
    <phoneticPr fontId="18"/>
  </si>
  <si>
    <t>r113</t>
    <phoneticPr fontId="18"/>
  </si>
  <si>
    <t>r559</t>
    <phoneticPr fontId="18"/>
  </si>
  <si>
    <t>釧路市街/​国道38号</t>
    <rPh sb="0" eb="2">
      <t>クシロ</t>
    </rPh>
    <phoneticPr fontId="18"/>
  </si>
  <si>
    <t>西港</t>
    <rPh sb="0" eb="2">
      <t>ニシコウ</t>
    </rPh>
    <phoneticPr fontId="18"/>
  </si>
  <si>
    <t>新富士通り</t>
    <rPh sb="0" eb="3">
      <t>シンフジ</t>
    </rPh>
    <rPh sb="3" eb="4">
      <t>ドオ</t>
    </rPh>
    <phoneticPr fontId="18"/>
  </si>
  <si>
    <t xml:space="preserve">R38 </t>
    <phoneticPr fontId="18"/>
  </si>
  <si>
    <t>市道</t>
    <rPh sb="0" eb="2">
      <t>シドウ</t>
    </rPh>
    <phoneticPr fontId="18"/>
  </si>
  <si>
    <t>久寿里橋通り</t>
    <rPh sb="0" eb="1">
      <t>ヒサ</t>
    </rPh>
    <rPh sb="1" eb="2">
      <t>コトブキ</t>
    </rPh>
    <rPh sb="2" eb="3">
      <t>リ</t>
    </rPh>
    <rPh sb="3" eb="5">
      <t>バシドオ</t>
    </rPh>
    <phoneticPr fontId="18"/>
  </si>
  <si>
    <t>＋</t>
    <phoneticPr fontId="18"/>
  </si>
  <si>
    <t>弟子屈/標茶</t>
    <rPh sb="0" eb="3">
      <t>テシカガ</t>
    </rPh>
    <rPh sb="4" eb="6">
      <t>シベチャ</t>
    </rPh>
    <phoneticPr fontId="18"/>
  </si>
  <si>
    <t>左側</t>
    <rPh sb="0" eb="1">
      <t>ヒダリ</t>
    </rPh>
    <rPh sb="1" eb="2">
      <t>ガワ</t>
    </rPh>
    <phoneticPr fontId="18"/>
  </si>
  <si>
    <t>レシートを取得後R391に復帰し北上</t>
    <rPh sb="5" eb="8">
      <t>シュトクゴ</t>
    </rPh>
    <rPh sb="13" eb="15">
      <t>フッキ</t>
    </rPh>
    <rPh sb="16" eb="18">
      <t>ホクジョウ</t>
    </rPh>
    <phoneticPr fontId="18"/>
  </si>
  <si>
    <t xml:space="preserve">R391 </t>
    <phoneticPr fontId="18"/>
  </si>
  <si>
    <t>網走/​弟子屈市街</t>
    <phoneticPr fontId="18"/>
  </si>
  <si>
    <t xml:space="preserve">白看板：川湯温泉/​摩周湖 </t>
    <rPh sb="0" eb="3">
      <t>シロカンバン</t>
    </rPh>
    <phoneticPr fontId="18"/>
  </si>
  <si>
    <t>左奥にローソン</t>
    <rPh sb="0" eb="2">
      <t>ヒダリオク</t>
    </rPh>
    <phoneticPr fontId="18"/>
  </si>
  <si>
    <t>74.2km地点に道の駅「摩周温泉」</t>
    <rPh sb="6" eb="8">
      <t>チテン</t>
    </rPh>
    <rPh sb="9" eb="10">
      <t>ミチ</t>
    </rPh>
    <rPh sb="11" eb="12">
      <t>エキ</t>
    </rPh>
    <rPh sb="13" eb="15">
      <t>マシュウ</t>
    </rPh>
    <rPh sb="15" eb="17">
      <t>オンセン</t>
    </rPh>
    <phoneticPr fontId="18"/>
  </si>
  <si>
    <t>札友内</t>
    <rPh sb="0" eb="3">
      <t>サツトモナイ</t>
    </rPh>
    <phoneticPr fontId="18"/>
  </si>
  <si>
    <t>美幌/和琴</t>
    <rPh sb="0" eb="2">
      <t>ビホロ</t>
    </rPh>
    <rPh sb="3" eb="5">
      <t>ワコト</t>
    </rPh>
    <phoneticPr fontId="18"/>
  </si>
  <si>
    <t>T</t>
    <phoneticPr fontId="18"/>
  </si>
  <si>
    <t>├</t>
  </si>
  <si>
    <t>左側</t>
    <rPh sb="0" eb="2">
      <t>ヒダリガワ</t>
    </rPh>
    <phoneticPr fontId="18"/>
  </si>
  <si>
    <t>通過C1　砂湯</t>
    <rPh sb="0" eb="2">
      <t>ツウカ</t>
    </rPh>
    <rPh sb="5" eb="7">
      <t>スナユ</t>
    </rPh>
    <phoneticPr fontId="18"/>
  </si>
  <si>
    <t>看板の写真を撮りr52に復帰し北上</t>
    <rPh sb="0" eb="2">
      <t>カンバン</t>
    </rPh>
    <rPh sb="3" eb="5">
      <t>シャシン</t>
    </rPh>
    <rPh sb="6" eb="7">
      <t>ト</t>
    </rPh>
    <rPh sb="12" eb="14">
      <t>フッキ</t>
    </rPh>
    <rPh sb="15" eb="17">
      <t>ホクジョウ</t>
    </rPh>
    <phoneticPr fontId="18"/>
  </si>
  <si>
    <t>別海/標茶</t>
    <rPh sb="0" eb="2">
      <t>ベッカイ</t>
    </rPh>
    <rPh sb="3" eb="5">
      <t>シベチャ</t>
    </rPh>
    <phoneticPr fontId="18"/>
  </si>
  <si>
    <t>川湯温泉入口</t>
    <rPh sb="0" eb="4">
      <t>カワユオンセン</t>
    </rPh>
    <rPh sb="4" eb="6">
      <t>イリグチ</t>
    </rPh>
    <phoneticPr fontId="18"/>
  </si>
  <si>
    <t>看板の写真を撮りr52に復帰し南下</t>
    <rPh sb="0" eb="2">
      <t>カンバン</t>
    </rPh>
    <rPh sb="3" eb="5">
      <t>シャシン</t>
    </rPh>
    <rPh sb="6" eb="7">
      <t>ト</t>
    </rPh>
    <rPh sb="12" eb="14">
      <t>フッキ</t>
    </rPh>
    <rPh sb="15" eb="17">
      <t>ナンカ</t>
    </rPh>
    <phoneticPr fontId="18"/>
  </si>
  <si>
    <t>釧路/弟子屈市街</t>
    <rPh sb="0" eb="2">
      <t>クシロ</t>
    </rPh>
    <rPh sb="3" eb="6">
      <t>テシカガ</t>
    </rPh>
    <rPh sb="6" eb="8">
      <t>シガイ</t>
    </rPh>
    <phoneticPr fontId="18"/>
  </si>
  <si>
    <t>摩周1-7</t>
    <rPh sb="0" eb="2">
      <t>マシュウ</t>
    </rPh>
    <phoneticPr fontId="18"/>
  </si>
  <si>
    <t>弟子屈市街</t>
    <rPh sb="0" eb="3">
      <t>テシカガ</t>
    </rPh>
    <rPh sb="3" eb="5">
      <t>シガイ</t>
    </rPh>
    <phoneticPr fontId="18"/>
  </si>
  <si>
    <t>┤</t>
  </si>
  <si>
    <t>┬</t>
  </si>
  <si>
    <t>┬</t>
    <phoneticPr fontId="18"/>
  </si>
  <si>
    <t>+</t>
    <phoneticPr fontId="18"/>
  </si>
  <si>
    <t>中央2-1</t>
    <rPh sb="0" eb="2">
      <t>チュウオウ</t>
    </rPh>
    <phoneticPr fontId="18"/>
  </si>
  <si>
    <t>3・4・2駅前通り</t>
    <rPh sb="5" eb="7">
      <t>エキマエ</t>
    </rPh>
    <rPh sb="7" eb="8">
      <t>ドオ</t>
    </rPh>
    <phoneticPr fontId="18"/>
  </si>
  <si>
    <t>阿寒湖温泉/鶴井</t>
    <rPh sb="0" eb="3">
      <t>アカンコ</t>
    </rPh>
    <rPh sb="3" eb="5">
      <t>オンセン</t>
    </rPh>
    <rPh sb="6" eb="8">
      <t>ツルイ</t>
    </rPh>
    <phoneticPr fontId="18"/>
  </si>
  <si>
    <t>美里1-2</t>
    <phoneticPr fontId="18"/>
  </si>
  <si>
    <t>釧路/鶴居</t>
    <rPh sb="0" eb="2">
      <t>クシロ</t>
    </rPh>
    <rPh sb="3" eb="5">
      <t>ツルイ</t>
    </rPh>
    <phoneticPr fontId="18"/>
  </si>
  <si>
    <t>PC2　セイコーマート鶴居店</t>
    <rPh sb="11" eb="13">
      <t>ツルイ</t>
    </rPh>
    <rPh sb="13" eb="14">
      <t>テン</t>
    </rPh>
    <phoneticPr fontId="18"/>
  </si>
  <si>
    <t>西港/釧路駅</t>
    <rPh sb="0" eb="2">
      <t>ニシコウ</t>
    </rPh>
    <rPh sb="3" eb="5">
      <t>クシロ</t>
    </rPh>
    <rPh sb="5" eb="6">
      <t>エキ</t>
    </rPh>
    <phoneticPr fontId="18"/>
  </si>
  <si>
    <t>鳥取大通９</t>
    <rPh sb="0" eb="4">
      <t>トットリオオドオリ</t>
    </rPh>
    <phoneticPr fontId="18"/>
  </si>
  <si>
    <t>側道</t>
    <rPh sb="0" eb="2">
      <t>ソクドウ</t>
    </rPh>
    <phoneticPr fontId="18"/>
  </si>
  <si>
    <t>宝町７</t>
    <rPh sb="0" eb="2">
      <t>タカラマチ</t>
    </rPh>
    <phoneticPr fontId="18"/>
  </si>
  <si>
    <t>浪花町５</t>
    <rPh sb="0" eb="2">
      <t>ナニワ</t>
    </rPh>
    <rPh sb="2" eb="3">
      <t>マチ</t>
    </rPh>
    <phoneticPr fontId="18"/>
  </si>
  <si>
    <t>根室/厚岸/R44</t>
    <rPh sb="0" eb="2">
      <t>ネムロ</t>
    </rPh>
    <rPh sb="3" eb="5">
      <t>アッケシ</t>
    </rPh>
    <phoneticPr fontId="18"/>
  </si>
  <si>
    <t>レシートを取得後ゴール受付へ</t>
    <rPh sb="5" eb="8">
      <t>シュトクゴ</t>
    </rPh>
    <rPh sb="11" eb="13">
      <t>ウケツケ</t>
    </rPh>
    <phoneticPr fontId="18"/>
  </si>
  <si>
    <t>r24</t>
    <phoneticPr fontId="18"/>
  </si>
  <si>
    <t>釧路市中央図書館（白看板）</t>
    <rPh sb="9" eb="12">
      <t>シロカンバン</t>
    </rPh>
    <phoneticPr fontId="18"/>
  </si>
  <si>
    <t>左手にローソン</t>
    <rPh sb="0" eb="2">
      <t>ヒダリテ</t>
    </rPh>
    <phoneticPr fontId="18"/>
  </si>
  <si>
    <t>GOAL セブンイレブン釧路北大通店</t>
    <rPh sb="12" eb="14">
      <t>クシロ</t>
    </rPh>
    <rPh sb="14" eb="15">
      <t>キタ</t>
    </rPh>
    <rPh sb="15" eb="17">
      <t>オオドオ</t>
    </rPh>
    <rPh sb="17" eb="18">
      <t>テン</t>
    </rPh>
    <phoneticPr fontId="18"/>
  </si>
  <si>
    <t>2023　BRM902北海道200km釧路</t>
    <rPh sb="11" eb="14">
      <t>ホッカイドウ</t>
    </rPh>
    <rPh sb="19" eb="21">
      <t>クシロ</t>
    </rPh>
    <phoneticPr fontId="21"/>
  </si>
  <si>
    <t>右手にセイコーマート（この先167.1kmのPC2まで商店なし）</t>
    <rPh sb="0" eb="2">
      <t>ミギテ</t>
    </rPh>
    <rPh sb="13" eb="14">
      <t>サキ</t>
    </rPh>
    <rPh sb="27" eb="29">
      <t>ショウテン</t>
    </rPh>
    <phoneticPr fontId="18"/>
  </si>
  <si>
    <t>通過C2　摩周湖カムイテラス</t>
    <rPh sb="0" eb="2">
      <t>ツウカ</t>
    </rPh>
    <rPh sb="5" eb="8">
      <t>マシュウコ</t>
    </rPh>
    <phoneticPr fontId="18"/>
  </si>
  <si>
    <t>左奥</t>
    <rPh sb="0" eb="1">
      <t>ヒダリ</t>
    </rPh>
    <rPh sb="1" eb="2">
      <t>オク</t>
    </rPh>
    <phoneticPr fontId="18"/>
  </si>
  <si>
    <t>┨</t>
    <phoneticPr fontId="18"/>
  </si>
  <si>
    <t>感応式信号　　　104.8km地点に硫黄山</t>
    <rPh sb="0" eb="3">
      <t>カンノウシキ</t>
    </rPh>
    <rPh sb="3" eb="5">
      <t>シンゴウ</t>
    </rPh>
    <rPh sb="15" eb="17">
      <t>チテン</t>
    </rPh>
    <rPh sb="18" eb="21">
      <t>イオウザン</t>
    </rPh>
    <phoneticPr fontId="18"/>
  </si>
  <si>
    <t>弟子屈町朝日</t>
    <phoneticPr fontId="18"/>
  </si>
  <si>
    <t>釧路市川上町</t>
    <phoneticPr fontId="18"/>
  </si>
  <si>
    <t>釧路市城山</t>
    <phoneticPr fontId="18"/>
  </si>
  <si>
    <t>釧路町中央</t>
    <phoneticPr fontId="18"/>
  </si>
  <si>
    <t>弟子屈町札友内</t>
    <rPh sb="0" eb="3">
      <t>テシカガ</t>
    </rPh>
    <rPh sb="3" eb="4">
      <t>チョウ</t>
    </rPh>
    <rPh sb="4" eb="5">
      <t>サツ</t>
    </rPh>
    <phoneticPr fontId="18"/>
  </si>
  <si>
    <t>弟子屈町屈斜路</t>
    <rPh sb="0" eb="3">
      <t>テシカガ</t>
    </rPh>
    <rPh sb="3" eb="4">
      <t>チョウ</t>
    </rPh>
    <phoneticPr fontId="18"/>
  </si>
  <si>
    <t>弟子屈町川湯</t>
    <rPh sb="0" eb="4">
      <t>テシカガチョウ</t>
    </rPh>
    <rPh sb="4" eb="5">
      <t>カワ</t>
    </rPh>
    <rPh sb="5" eb="6">
      <t>ユ</t>
    </rPh>
    <phoneticPr fontId="18"/>
  </si>
  <si>
    <t>弟子屈町川湯温泉</t>
    <rPh sb="0" eb="4">
      <t>テシカガチョウ</t>
    </rPh>
    <rPh sb="4" eb="8">
      <t>カワユオンセン</t>
    </rPh>
    <phoneticPr fontId="18"/>
  </si>
  <si>
    <t>弟子屈町川湯</t>
    <phoneticPr fontId="18"/>
  </si>
  <si>
    <t>弟子屈町鈴蘭</t>
    <phoneticPr fontId="18"/>
  </si>
  <si>
    <t>弟子屈町美里</t>
    <phoneticPr fontId="18"/>
  </si>
  <si>
    <t>弟子屈町摩周</t>
    <phoneticPr fontId="18"/>
  </si>
  <si>
    <t>弟子屈町高栄</t>
    <phoneticPr fontId="18"/>
  </si>
  <si>
    <t>釧路市北斗</t>
    <phoneticPr fontId="18"/>
  </si>
  <si>
    <t>釧路市鶴野東</t>
    <phoneticPr fontId="18"/>
  </si>
  <si>
    <t>釧路市鳥取大通</t>
    <phoneticPr fontId="18"/>
  </si>
  <si>
    <t>釧路市新富士町</t>
    <phoneticPr fontId="18"/>
  </si>
  <si>
    <t>釧路市宝町</t>
    <phoneticPr fontId="18"/>
  </si>
  <si>
    <t>釧路市浪花町</t>
    <phoneticPr fontId="18"/>
  </si>
  <si>
    <t>釧路市北大通</t>
    <phoneticPr fontId="18"/>
  </si>
  <si>
    <t>レシートを取得後r53に復帰し南上</t>
    <rPh sb="5" eb="8">
      <t>シュトクゴ</t>
    </rPh>
    <rPh sb="12" eb="14">
      <t>フッキ</t>
    </rPh>
    <rPh sb="15" eb="16">
      <t>ミナミ</t>
    </rPh>
    <rPh sb="16" eb="17">
      <t>ジョウ</t>
    </rPh>
    <phoneticPr fontId="18"/>
  </si>
  <si>
    <t>左奥</t>
    <rPh sb="0" eb="2">
      <t>ヒダリオク</t>
    </rPh>
    <phoneticPr fontId="18"/>
  </si>
  <si>
    <t>鈴蘭2-4</t>
    <rPh sb="0" eb="2">
      <t>スズラン</t>
    </rPh>
    <phoneticPr fontId="18"/>
  </si>
  <si>
    <t>PC1 セブンイレブン標茶開運店</t>
    <rPh sb="11" eb="13">
      <t>シベチャ</t>
    </rPh>
    <rPh sb="13" eb="15">
      <t>カイウン</t>
    </rPh>
    <rPh sb="15" eb="16">
      <t>テン</t>
    </rPh>
    <phoneticPr fontId="18"/>
  </si>
  <si>
    <t>左折</t>
    <rPh sb="0" eb="2">
      <t>サセツ</t>
    </rPh>
    <phoneticPr fontId="21"/>
  </si>
  <si>
    <t>左手に「とりまさ」</t>
    <rPh sb="0" eb="2">
      <t>ヒダリテ</t>
    </rPh>
    <phoneticPr fontId="18"/>
  </si>
  <si>
    <t>左手に「釧路パシフィックホテル跡」</t>
    <rPh sb="0" eb="2">
      <t>ヒダリテ</t>
    </rPh>
    <rPh sb="4" eb="6">
      <t>クシロ</t>
    </rPh>
    <rPh sb="15" eb="16">
      <t>アト</t>
    </rPh>
    <phoneticPr fontId="18"/>
  </si>
  <si>
    <t>GOAL受付 釧路市交流プラザふれあい</t>
    <rPh sb="4" eb="6">
      <t>ウケツケ</t>
    </rPh>
    <phoneticPr fontId="18"/>
  </si>
  <si>
    <r>
      <t>ブルべカード必要事項に全て記入していることを確認して受付。メダル購入希望者は1000円を用意のこと。</t>
    </r>
    <r>
      <rPr>
        <b/>
        <sz val="12"/>
        <color rgb="FFFF0000"/>
        <rFont val="Meiryo UI"/>
        <family val="3"/>
        <charset val="128"/>
      </rPr>
      <t>ゴール受付開設は16時00分頃を予定しています。早くゴールした方は開設までお待ちください。</t>
    </r>
    <rPh sb="6" eb="10">
      <t>ヒツヨウジコウ</t>
    </rPh>
    <rPh sb="11" eb="12">
      <t>スベ</t>
    </rPh>
    <rPh sb="13" eb="15">
      <t>キニュウ</t>
    </rPh>
    <rPh sb="22" eb="24">
      <t>カクニン</t>
    </rPh>
    <rPh sb="26" eb="28">
      <t>ウケツケ</t>
    </rPh>
    <rPh sb="32" eb="34">
      <t>コウニュウ</t>
    </rPh>
    <rPh sb="34" eb="37">
      <t>キボウシャ</t>
    </rPh>
    <rPh sb="42" eb="43">
      <t>エン</t>
    </rPh>
    <rPh sb="44" eb="46">
      <t>ヨウイ</t>
    </rPh>
    <rPh sb="53" eb="55">
      <t>ウケツケ</t>
    </rPh>
    <rPh sb="55" eb="57">
      <t>カイセツ</t>
    </rPh>
    <rPh sb="60" eb="61">
      <t>ジ</t>
    </rPh>
    <rPh sb="63" eb="64">
      <t>フン</t>
    </rPh>
    <rPh sb="64" eb="65">
      <t>コロ</t>
    </rPh>
    <rPh sb="66" eb="68">
      <t>ヨテイ</t>
    </rPh>
    <rPh sb="74" eb="75">
      <t>ハヤ</t>
    </rPh>
    <rPh sb="81" eb="82">
      <t>カタ</t>
    </rPh>
    <rPh sb="83" eb="85">
      <t>カイセツ</t>
    </rPh>
    <rPh sb="88" eb="89">
      <t>マ</t>
    </rPh>
    <phoneticPr fontId="3"/>
  </si>
  <si>
    <t>START ぬさまい広場</t>
    <rPh sb="10" eb="12">
      <t>ヒロバ</t>
    </rPh>
    <phoneticPr fontId="21"/>
  </si>
  <si>
    <t>R243</t>
    <phoneticPr fontId="18"/>
  </si>
  <si>
    <t>最終更新2023/8/15</t>
    <rPh sb="0" eb="2">
      <t>サイシュウ</t>
    </rPh>
    <rPh sb="2" eb="4">
      <t>コウシン</t>
    </rPh>
    <phoneticPr fontId="18"/>
  </si>
  <si>
    <t>R391</t>
    <phoneticPr fontId="18"/>
  </si>
  <si>
    <t>左側の側道に入る（陸橋は渡らない）</t>
    <rPh sb="0" eb="2">
      <t>ヒダリガワ</t>
    </rPh>
    <rPh sb="3" eb="5">
      <t>ソクドウ</t>
    </rPh>
    <rPh sb="6" eb="7">
      <t>ハイ</t>
    </rPh>
    <rPh sb="9" eb="11">
      <t>リッキョウ</t>
    </rPh>
    <rPh sb="12" eb="13">
      <t>ワタ</t>
    </rPh>
    <phoneticPr fontId="18"/>
  </si>
  <si>
    <t>右手に川湯温泉足湯広場あり</t>
    <rPh sb="0" eb="2">
      <t>ミギテ</t>
    </rPh>
    <rPh sb="3" eb="7">
      <t>カワユオンセン</t>
    </rPh>
    <rPh sb="7" eb="9">
      <t>アシユ</t>
    </rPh>
    <rPh sb="9" eb="11">
      <t>ヒロバ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</si>
</sst>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hh:mm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Meiryo UI"/>
      <family val="3"/>
      <charset val="128"/>
    </font>
    <font>
      <b/>
      <sz val="11"/>
      <name val="ＭＳ Ｐゴシック"/>
      <family val="3"/>
      <charset val="128"/>
    </font>
    <font>
      <u/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icrosoft JhengHei"/>
      <family val="3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20" fillId="0" borderId="0" xfId="42" applyFont="1">
      <alignment vertical="center"/>
    </xf>
    <xf numFmtId="0" fontId="24" fillId="0" borderId="0" xfId="42" applyFont="1">
      <alignment vertical="center"/>
    </xf>
    <xf numFmtId="0" fontId="19" fillId="0" borderId="0" xfId="42">
      <alignment vertical="center"/>
    </xf>
    <xf numFmtId="0" fontId="27" fillId="0" borderId="0" xfId="0" applyFont="1">
      <alignment vertical="center"/>
    </xf>
    <xf numFmtId="0" fontId="25" fillId="0" borderId="0" xfId="42" applyFont="1">
      <alignment vertical="center"/>
    </xf>
    <xf numFmtId="0" fontId="19" fillId="0" borderId="0" xfId="42" applyAlignment="1">
      <alignment horizontal="center"/>
    </xf>
    <xf numFmtId="0" fontId="26" fillId="0" borderId="0" xfId="42" applyFont="1">
      <alignment vertical="center"/>
    </xf>
    <xf numFmtId="0" fontId="19" fillId="0" borderId="0" xfId="42" applyAlignment="1">
      <alignment horizontal="left" vertical="center"/>
    </xf>
    <xf numFmtId="0" fontId="29" fillId="0" borderId="0" xfId="42" applyFont="1">
      <alignment vertical="center"/>
    </xf>
    <xf numFmtId="0" fontId="30" fillId="0" borderId="0" xfId="42" applyFont="1">
      <alignment vertical="center"/>
    </xf>
    <xf numFmtId="176" fontId="19" fillId="0" borderId="0" xfId="42" applyNumberFormat="1">
      <alignment vertical="center"/>
    </xf>
    <xf numFmtId="0" fontId="29" fillId="0" borderId="0" xfId="42" applyFont="1" applyAlignment="1">
      <alignment horizontal="center"/>
    </xf>
    <xf numFmtId="0" fontId="31" fillId="0" borderId="0" xfId="43" applyFont="1" applyAlignment="1" applyProtection="1"/>
    <xf numFmtId="14" fontId="29" fillId="0" borderId="0" xfId="42" applyNumberFormat="1" applyFont="1" applyAlignment="1">
      <alignment horizontal="right"/>
    </xf>
    <xf numFmtId="0" fontId="31" fillId="0" borderId="0" xfId="43" applyFont="1" applyBorder="1" applyAlignment="1" applyProtection="1">
      <alignment horizontal="left" vertical="center"/>
    </xf>
    <xf numFmtId="0" fontId="29" fillId="0" borderId="10" xfId="42" applyFont="1" applyBorder="1">
      <alignment vertical="center"/>
    </xf>
    <xf numFmtId="176" fontId="29" fillId="0" borderId="11" xfId="42" applyNumberFormat="1" applyFont="1" applyBorder="1" applyAlignment="1"/>
    <xf numFmtId="0" fontId="29" fillId="0" borderId="11" xfId="42" applyFont="1" applyBorder="1" applyAlignment="1">
      <alignment horizontal="left"/>
    </xf>
    <xf numFmtId="0" fontId="29" fillId="0" borderId="11" xfId="42" applyFont="1" applyBorder="1" applyAlignment="1"/>
    <xf numFmtId="176" fontId="29" fillId="0" borderId="11" xfId="42" applyNumberFormat="1" applyFont="1" applyBorder="1" applyAlignment="1">
      <alignment horizontal="left" wrapText="1"/>
    </xf>
    <xf numFmtId="0" fontId="29" fillId="0" borderId="11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32" fillId="33" borderId="13" xfId="42" applyFont="1" applyFill="1" applyBorder="1" applyAlignment="1">
      <alignment vertical="center" shrinkToFit="1"/>
    </xf>
    <xf numFmtId="0" fontId="32" fillId="33" borderId="14" xfId="42" applyFont="1" applyFill="1" applyBorder="1" applyAlignment="1">
      <alignment vertical="center" shrinkToFit="1"/>
    </xf>
    <xf numFmtId="177" fontId="32" fillId="33" borderId="14" xfId="42" applyNumberFormat="1" applyFont="1" applyFill="1" applyBorder="1" applyAlignment="1">
      <alignment vertical="center" shrinkToFit="1"/>
    </xf>
    <xf numFmtId="0" fontId="32" fillId="33" borderId="14" xfId="42" applyFont="1" applyFill="1" applyBorder="1" applyAlignment="1">
      <alignment horizontal="center" vertical="center"/>
    </xf>
    <xf numFmtId="0" fontId="32" fillId="33" borderId="14" xfId="42" applyFont="1" applyFill="1" applyBorder="1" applyAlignment="1">
      <alignment horizontal="left" vertical="center"/>
    </xf>
    <xf numFmtId="0" fontId="32" fillId="33" borderId="14" xfId="42" applyFont="1" applyFill="1" applyBorder="1">
      <alignment vertical="center"/>
    </xf>
    <xf numFmtId="178" fontId="32" fillId="33" borderId="14" xfId="42" applyNumberFormat="1" applyFont="1" applyFill="1" applyBorder="1">
      <alignment vertical="center"/>
    </xf>
    <xf numFmtId="178" fontId="32" fillId="33" borderId="15" xfId="42" applyNumberFormat="1" applyFont="1" applyFill="1" applyBorder="1">
      <alignment vertical="center"/>
    </xf>
    <xf numFmtId="0" fontId="29" fillId="0" borderId="13" xfId="42" applyFont="1" applyBorder="1" applyAlignment="1">
      <alignment vertical="center" shrinkToFit="1"/>
    </xf>
    <xf numFmtId="0" fontId="29" fillId="0" borderId="16" xfId="42" applyFont="1" applyBorder="1" applyAlignment="1">
      <alignment vertical="center" shrinkToFit="1"/>
    </xf>
    <xf numFmtId="177" fontId="29" fillId="0" borderId="16" xfId="42" applyNumberFormat="1" applyFont="1" applyBorder="1" applyAlignment="1">
      <alignment vertical="center" shrinkToFit="1"/>
    </xf>
    <xf numFmtId="0" fontId="29" fillId="0" borderId="16" xfId="42" applyFont="1" applyBorder="1" applyAlignment="1">
      <alignment horizontal="center" vertical="center"/>
    </xf>
    <xf numFmtId="0" fontId="29" fillId="0" borderId="16" xfId="42" applyFont="1" applyBorder="1">
      <alignment vertical="center"/>
    </xf>
    <xf numFmtId="0" fontId="29" fillId="0" borderId="16" xfId="42" applyFont="1" applyBorder="1" applyAlignment="1">
      <alignment horizontal="left" vertical="center"/>
    </xf>
    <xf numFmtId="178" fontId="29" fillId="0" borderId="16" xfId="42" applyNumberFormat="1" applyFont="1" applyBorder="1">
      <alignment vertical="center"/>
    </xf>
    <xf numFmtId="178" fontId="29" fillId="0" borderId="17" xfId="42" applyNumberFormat="1" applyFont="1" applyBorder="1">
      <alignment vertical="center"/>
    </xf>
    <xf numFmtId="0" fontId="32" fillId="35" borderId="13" xfId="42" applyFont="1" applyFill="1" applyBorder="1" applyAlignment="1">
      <alignment vertical="center" shrinkToFit="1"/>
    </xf>
    <xf numFmtId="0" fontId="32" fillId="35" borderId="16" xfId="42" applyFont="1" applyFill="1" applyBorder="1" applyAlignment="1">
      <alignment vertical="center" shrinkToFit="1"/>
    </xf>
    <xf numFmtId="177" fontId="32" fillId="35" borderId="16" xfId="42" applyNumberFormat="1" applyFont="1" applyFill="1" applyBorder="1" applyAlignment="1">
      <alignment vertical="center" shrinkToFit="1"/>
    </xf>
    <xf numFmtId="0" fontId="32" fillId="35" borderId="16" xfId="42" applyFont="1" applyFill="1" applyBorder="1" applyAlignment="1">
      <alignment horizontal="center" vertical="center"/>
    </xf>
    <xf numFmtId="0" fontId="32" fillId="35" borderId="16" xfId="42" applyFont="1" applyFill="1" applyBorder="1">
      <alignment vertical="center"/>
    </xf>
    <xf numFmtId="0" fontId="32" fillId="35" borderId="16" xfId="42" applyFont="1" applyFill="1" applyBorder="1" applyAlignment="1">
      <alignment horizontal="left" vertical="center"/>
    </xf>
    <xf numFmtId="178" fontId="32" fillId="35" borderId="16" xfId="42" applyNumberFormat="1" applyFont="1" applyFill="1" applyBorder="1">
      <alignment vertical="center"/>
    </xf>
    <xf numFmtId="178" fontId="32" fillId="35" borderId="17" xfId="42" applyNumberFormat="1" applyFont="1" applyFill="1" applyBorder="1">
      <alignment vertical="center"/>
    </xf>
    <xf numFmtId="0" fontId="29" fillId="0" borderId="18" xfId="42" applyFont="1" applyBorder="1">
      <alignment vertical="center"/>
    </xf>
    <xf numFmtId="0" fontId="29" fillId="0" borderId="18" xfId="42" applyFont="1" applyBorder="1" applyAlignment="1">
      <alignment vertical="center" wrapText="1"/>
    </xf>
    <xf numFmtId="0" fontId="29" fillId="0" borderId="19" xfId="42" applyFont="1" applyBorder="1" applyAlignment="1">
      <alignment vertical="center" wrapText="1"/>
    </xf>
    <xf numFmtId="0" fontId="29" fillId="0" borderId="16" xfId="42" applyFont="1" applyBorder="1" applyAlignment="1">
      <alignment vertical="center" wrapText="1"/>
    </xf>
    <xf numFmtId="0" fontId="29" fillId="0" borderId="17" xfId="42" applyFont="1" applyBorder="1" applyAlignment="1">
      <alignment vertical="center" wrapText="1"/>
    </xf>
    <xf numFmtId="0" fontId="32" fillId="34" borderId="13" xfId="42" applyFont="1" applyFill="1" applyBorder="1" applyAlignment="1">
      <alignment vertical="center" shrinkToFit="1"/>
    </xf>
    <xf numFmtId="0" fontId="32" fillId="34" borderId="16" xfId="42" applyFont="1" applyFill="1" applyBorder="1" applyAlignment="1">
      <alignment vertical="center" shrinkToFit="1"/>
    </xf>
    <xf numFmtId="177" fontId="32" fillId="34" borderId="16" xfId="42" applyNumberFormat="1" applyFont="1" applyFill="1" applyBorder="1" applyAlignment="1">
      <alignment vertical="center" shrinkToFit="1"/>
    </xf>
    <xf numFmtId="0" fontId="32" fillId="34" borderId="16" xfId="42" applyFont="1" applyFill="1" applyBorder="1" applyAlignment="1">
      <alignment horizontal="center" vertical="center"/>
    </xf>
    <xf numFmtId="0" fontId="32" fillId="34" borderId="16" xfId="42" applyFont="1" applyFill="1" applyBorder="1">
      <alignment vertical="center"/>
    </xf>
    <xf numFmtId="0" fontId="32" fillId="34" borderId="18" xfId="42" applyFont="1" applyFill="1" applyBorder="1">
      <alignment vertical="center"/>
    </xf>
    <xf numFmtId="0" fontId="32" fillId="34" borderId="18" xfId="42" applyFont="1" applyFill="1" applyBorder="1" applyAlignment="1">
      <alignment vertical="center" wrapText="1"/>
    </xf>
    <xf numFmtId="0" fontId="32" fillId="34" borderId="19" xfId="42" applyFont="1" applyFill="1" applyBorder="1" applyAlignment="1">
      <alignment vertical="center" wrapText="1"/>
    </xf>
    <xf numFmtId="0" fontId="32" fillId="34" borderId="16" xfId="42" applyFont="1" applyFill="1" applyBorder="1" applyAlignment="1">
      <alignment vertical="center" wrapText="1"/>
    </xf>
    <xf numFmtId="0" fontId="32" fillId="34" borderId="17" xfId="42" applyFont="1" applyFill="1" applyBorder="1" applyAlignment="1">
      <alignment vertical="center" wrapText="1"/>
    </xf>
    <xf numFmtId="0" fontId="33" fillId="0" borderId="16" xfId="42" applyFont="1" applyBorder="1" applyAlignment="1">
      <alignment horizontal="center" vertical="center"/>
    </xf>
    <xf numFmtId="0" fontId="32" fillId="34" borderId="16" xfId="42" applyFont="1" applyFill="1" applyBorder="1" applyAlignment="1">
      <alignment horizontal="left" vertical="center"/>
    </xf>
    <xf numFmtId="178" fontId="32" fillId="34" borderId="16" xfId="42" applyNumberFormat="1" applyFont="1" applyFill="1" applyBorder="1">
      <alignment vertical="center"/>
    </xf>
    <xf numFmtId="178" fontId="32" fillId="34" borderId="17" xfId="42" applyNumberFormat="1" applyFont="1" applyFill="1" applyBorder="1">
      <alignment vertical="center"/>
    </xf>
    <xf numFmtId="14" fontId="29" fillId="0" borderId="16" xfId="42" applyNumberFormat="1" applyFont="1" applyBorder="1" applyAlignment="1">
      <alignment vertical="center" shrinkToFit="1"/>
    </xf>
    <xf numFmtId="0" fontId="29" fillId="0" borderId="16" xfId="44" applyFont="1" applyBorder="1">
      <alignment vertical="center"/>
    </xf>
    <xf numFmtId="0" fontId="29" fillId="0" borderId="16" xfId="42" applyFont="1" applyBorder="1" applyAlignment="1">
      <alignment horizontal="left" vertical="center" wrapText="1"/>
    </xf>
    <xf numFmtId="0" fontId="34" fillId="0" borderId="16" xfId="42" applyFont="1" applyBorder="1" applyAlignment="1">
      <alignment vertical="center" wrapText="1"/>
    </xf>
    <xf numFmtId="0" fontId="32" fillId="35" borderId="16" xfId="44" applyFont="1" applyFill="1" applyBorder="1">
      <alignment vertical="center"/>
    </xf>
    <xf numFmtId="0" fontId="34" fillId="0" borderId="16" xfId="42" applyFont="1" applyBorder="1">
      <alignment vertical="center"/>
    </xf>
    <xf numFmtId="0" fontId="26" fillId="0" borderId="16" xfId="42" applyFont="1" applyBorder="1" applyAlignment="1">
      <alignment horizontal="center" vertical="center"/>
    </xf>
    <xf numFmtId="0" fontId="32" fillId="35" borderId="22" xfId="42" applyFont="1" applyFill="1" applyBorder="1" applyAlignment="1">
      <alignment vertical="center" shrinkToFit="1"/>
    </xf>
    <xf numFmtId="0" fontId="32" fillId="35" borderId="20" xfId="42" applyFont="1" applyFill="1" applyBorder="1" applyAlignment="1">
      <alignment vertical="center" shrinkToFit="1"/>
    </xf>
    <xf numFmtId="177" fontId="32" fillId="35" borderId="20" xfId="42" applyNumberFormat="1" applyFont="1" applyFill="1" applyBorder="1" applyAlignment="1">
      <alignment vertical="center" shrinkToFit="1"/>
    </xf>
    <xf numFmtId="0" fontId="32" fillId="35" borderId="20" xfId="42" applyFont="1" applyFill="1" applyBorder="1" applyAlignment="1">
      <alignment horizontal="center" vertical="center"/>
    </xf>
    <xf numFmtId="0" fontId="32" fillId="35" borderId="20" xfId="44" applyFont="1" applyFill="1" applyBorder="1">
      <alignment vertical="center"/>
    </xf>
    <xf numFmtId="0" fontId="32" fillId="35" borderId="20" xfId="42" applyFont="1" applyFill="1" applyBorder="1">
      <alignment vertical="center"/>
    </xf>
    <xf numFmtId="178" fontId="32" fillId="35" borderId="20" xfId="42" applyNumberFormat="1" applyFont="1" applyFill="1" applyBorder="1">
      <alignment vertical="center"/>
    </xf>
    <xf numFmtId="178" fontId="32" fillId="35" borderId="21" xfId="42" applyNumberFormat="1" applyFont="1" applyFill="1" applyBorder="1">
      <alignment vertical="center"/>
    </xf>
    <xf numFmtId="0" fontId="29" fillId="0" borderId="11" xfId="42" applyFont="1" applyBorder="1" applyAlignment="1">
      <alignment wrapText="1"/>
    </xf>
    <xf numFmtId="0" fontId="32" fillId="35" borderId="20" xfId="42" applyFont="1" applyFill="1" applyBorder="1" applyAlignment="1">
      <alignment vertical="center" wrapText="1"/>
    </xf>
    <xf numFmtId="177" fontId="29" fillId="35" borderId="16" xfId="42" applyNumberFormat="1" applyFont="1" applyFill="1" applyBorder="1" applyAlignment="1">
      <alignment vertical="center" shrinkToFit="1"/>
    </xf>
    <xf numFmtId="177" fontId="29" fillId="35" borderId="20" xfId="42" applyNumberFormat="1" applyFont="1" applyFill="1" applyBorder="1" applyAlignment="1">
      <alignment vertical="center" shrinkToFit="1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 2" xfId="43" xr:uid="{BB58E465-D5FC-4D4B-A697-B4D30B32B276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6" xr:uid="{74FDF68F-EC75-4A3C-9591-4B5EED1732C5}"/>
    <cellStyle name="標準 2 2" xfId="44" xr:uid="{FDDB9679-57D6-4F19-9D8C-53C7D53617DB}"/>
    <cellStyle name="標準 3" xfId="47" xr:uid="{60D689C2-0669-4402-9A21-64786864D902}"/>
    <cellStyle name="標準 4" xfId="45" xr:uid="{A2C3A5CF-7AA8-489F-B669-7B2BE89D71BA}"/>
    <cellStyle name="標準_パラダイスウィーク2012" xfId="42" xr:uid="{58E16C8C-E607-4A4C-A76B-589838FE408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6A61CCE-97BB-42E5-A3A5-05C06B6E5C45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7F80EA3-2512-48FC-BC10-A4F64D2EBAEA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6EAD637B-AD63-4C90-A254-C08B9769A6E3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EE0FF683-6000-48A6-9AB5-7B41D358D938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F513BE46-E0C2-4780-86F2-58F40407E2D8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FFA5DDA-F26B-4AA5-A9F7-FC7BFB6AD772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3DD07E9C-58E4-473A-987C-947961BF92F7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C8B4C4DF-1CC6-499D-98A3-16EBF6CE5B0F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7B53B2C4-D6C9-4067-8FA1-B6D8193E0FB3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9EDDF049-03F2-4199-9AE8-B5CCE0D1DEAD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3C5B877A-A772-4139-8E80-A00ACBB4C892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53412911-28F5-427D-B6B5-B0EEDFEF9C03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7DDB5D19-F870-4B89-A5EE-958CD2383AAC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5700ABA9-0219-4C7F-8841-617D8394CE76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B9E796F5-FC34-4B6F-A932-CFA3EC063B2D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4B1F553E-5F4C-4BD9-BA81-ECEDC12DFBB4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C90F9240-7D28-476F-90BA-A6546DF966FB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34D7519B-B374-4C52-B074-66F13E3AC0AD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1DCE76B8-8406-4365-BE9D-935CC6154AE5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75E0B150-7652-49FE-8E8F-F2E7F0B3FD96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2789B4A0-57E0-4C96-8B18-6A81AD94963E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5F700C1D-BFEE-4DD3-BEAE-F88D8241F7E0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650BDE91-3258-42E4-AA91-7BE34DEFCB5E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1998E182-16EA-4E06-88A8-28C1C756DECC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7C75A0B8-2F3D-4CB2-AFE8-9AD48DB04C59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6C66E579-0049-49D3-A9C7-EB5C7E4827B0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D9988099-7080-4A14-863E-D6AFAE190021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365D7423-9099-4C9F-97EF-0DE7F165B323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574D09DB-6EB9-4B0A-B13C-A617847133E3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7A48BA19-97A7-48EE-84D3-D07215594301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9F74FA23-98D8-4EAB-9192-C22DEE49A15A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99369778-F437-4CA5-B534-3B1577D145D1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569F78BC-7983-4392-8E2F-648D6419337D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29879203-ECAC-45AE-A6B8-E0EFCF0A923D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94CE1441-8B79-4C17-AABD-9F84BBBAF9C8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0</xdr:rowOff>
    </xdr:from>
    <xdr:ext cx="435825" cy="374141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7021CB1B-A850-4045-97AC-F89C2E2F0DB9}"/>
            </a:ext>
          </a:extLst>
        </xdr:cNvPr>
        <xdr:cNvSpPr/>
      </xdr:nvSpPr>
      <xdr:spPr>
        <a:xfrm>
          <a:off x="1876806" y="154781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svfl21\rds_user_redirect\Users\FAFA\Documents\&#12502;&#12483;&#12463;&#12495;&#12454;&#12473;&#65329;\&#12493;&#12483;&#12488;&#36890;&#36009;\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C20C-965E-4C9A-A752-37E690EC9173}">
  <sheetPr>
    <pageSetUpPr fitToPage="1"/>
  </sheetPr>
  <dimension ref="A1:S35"/>
  <sheetViews>
    <sheetView tabSelected="1" view="pageBreakPreview" topLeftCell="A4" zoomScale="70" zoomScaleNormal="85" zoomScaleSheetLayoutView="70" workbookViewId="0">
      <selection activeCell="L13" sqref="L13"/>
    </sheetView>
  </sheetViews>
  <sheetFormatPr defaultColWidth="8" defaultRowHeight="17.25" x14ac:dyDescent="0.15"/>
  <cols>
    <col min="1" max="1" width="0.75" style="3" customWidth="1"/>
    <col min="2" max="2" width="5.5" style="3" bestFit="1" customWidth="1"/>
    <col min="3" max="3" width="36.25" style="3" bestFit="1" customWidth="1"/>
    <col min="4" max="5" width="10" style="5" bestFit="1" customWidth="1"/>
    <col min="6" max="8" width="6" style="6" bestFit="1" customWidth="1"/>
    <col min="9" max="9" width="30" style="7" bestFit="1" customWidth="1"/>
    <col min="10" max="10" width="14.25" style="7" bestFit="1" customWidth="1"/>
    <col min="11" max="11" width="35" style="8" bestFit="1" customWidth="1"/>
    <col min="12" max="12" width="57.125" style="3" bestFit="1" customWidth="1"/>
    <col min="13" max="14" width="10.625" style="3" bestFit="1" customWidth="1"/>
    <col min="15" max="15" width="2.375" style="3" customWidth="1"/>
    <col min="16" max="16" width="8" style="3"/>
    <col min="17" max="17" width="7.5" style="3" bestFit="1" customWidth="1"/>
    <col min="18" max="16384" width="8" style="3"/>
  </cols>
  <sheetData>
    <row r="1" spans="1:19" s="1" customFormat="1" ht="18.75" x14ac:dyDescent="0.25">
      <c r="B1" s="9"/>
      <c r="C1" s="9" t="s">
        <v>81</v>
      </c>
      <c r="D1" s="9"/>
      <c r="E1" s="9"/>
      <c r="F1" s="12"/>
      <c r="G1" s="9"/>
      <c r="H1" s="9"/>
      <c r="I1" s="9"/>
      <c r="J1" s="9"/>
      <c r="K1" s="9" t="s">
        <v>16</v>
      </c>
      <c r="L1" s="9"/>
      <c r="M1" s="13"/>
      <c r="N1" s="14" t="s">
        <v>118</v>
      </c>
    </row>
    <row r="2" spans="1:19" s="2" customFormat="1" ht="6.6" customHeight="1" x14ac:dyDescent="0.25">
      <c r="B2" s="9"/>
      <c r="C2" s="9"/>
      <c r="D2" s="9"/>
      <c r="E2" s="9"/>
      <c r="F2" s="12"/>
      <c r="G2" s="9"/>
      <c r="H2" s="9"/>
      <c r="I2" s="9"/>
      <c r="J2" s="9"/>
      <c r="K2" s="15"/>
      <c r="L2" s="9"/>
      <c r="M2" s="13"/>
      <c r="N2" s="14"/>
    </row>
    <row r="3" spans="1:19" ht="50.25" thickBot="1" x14ac:dyDescent="0.3">
      <c r="A3" s="3" t="s">
        <v>0</v>
      </c>
      <c r="B3" s="16" t="s">
        <v>1</v>
      </c>
      <c r="C3" s="81" t="s">
        <v>27</v>
      </c>
      <c r="D3" s="17" t="s">
        <v>2</v>
      </c>
      <c r="E3" s="17" t="s">
        <v>3</v>
      </c>
      <c r="F3" s="18" t="s">
        <v>4</v>
      </c>
      <c r="G3" s="19" t="s">
        <v>5</v>
      </c>
      <c r="H3" s="19" t="s">
        <v>6</v>
      </c>
      <c r="I3" s="17" t="s">
        <v>7</v>
      </c>
      <c r="J3" s="20" t="s">
        <v>15</v>
      </c>
      <c r="K3" s="17" t="s">
        <v>8</v>
      </c>
      <c r="L3" s="17" t="s">
        <v>9</v>
      </c>
      <c r="M3" s="21" t="s">
        <v>10</v>
      </c>
      <c r="N3" s="22" t="s">
        <v>11</v>
      </c>
    </row>
    <row r="4" spans="1:19" ht="25.5" customHeight="1" thickTop="1" x14ac:dyDescent="0.4">
      <c r="B4" s="23">
        <v>0</v>
      </c>
      <c r="C4" s="24"/>
      <c r="D4" s="25"/>
      <c r="E4" s="25">
        <v>0</v>
      </c>
      <c r="F4" s="26"/>
      <c r="G4" s="26"/>
      <c r="H4" s="26"/>
      <c r="I4" s="26"/>
      <c r="J4" s="26"/>
      <c r="K4" s="27" t="s">
        <v>116</v>
      </c>
      <c r="L4" s="28"/>
      <c r="M4" s="29">
        <v>0.29166666666666669</v>
      </c>
      <c r="N4" s="30">
        <v>0.3125</v>
      </c>
      <c r="R4" s="11"/>
    </row>
    <row r="5" spans="1:19" ht="25.5" customHeight="1" x14ac:dyDescent="0.4">
      <c r="B5" s="31">
        <f>B4+1</f>
        <v>1</v>
      </c>
      <c r="C5" s="32" t="s">
        <v>36</v>
      </c>
      <c r="D5" s="33">
        <f>E5-E4</f>
        <v>0.3</v>
      </c>
      <c r="E5" s="33">
        <v>0.3</v>
      </c>
      <c r="F5" s="34" t="s">
        <v>60</v>
      </c>
      <c r="G5" s="34"/>
      <c r="H5" s="34" t="s">
        <v>111</v>
      </c>
      <c r="I5" s="35"/>
      <c r="J5" s="35"/>
      <c r="K5" s="36" t="s">
        <v>88</v>
      </c>
      <c r="L5" s="35" t="s">
        <v>113</v>
      </c>
      <c r="M5" s="37"/>
      <c r="N5" s="38"/>
      <c r="R5" s="11"/>
    </row>
    <row r="6" spans="1:19" ht="25.5" customHeight="1" x14ac:dyDescent="0.4">
      <c r="B6" s="31">
        <f t="shared" ref="B6:B9" si="0">B5+1</f>
        <v>2</v>
      </c>
      <c r="C6" s="32" t="s">
        <v>36</v>
      </c>
      <c r="D6" s="33">
        <f t="shared" ref="D6:D9" si="1">E6-E5</f>
        <v>0.10000000000000003</v>
      </c>
      <c r="E6" s="33">
        <v>0.4</v>
      </c>
      <c r="F6" s="34" t="s">
        <v>38</v>
      </c>
      <c r="G6" s="34"/>
      <c r="H6" s="34" t="s">
        <v>21</v>
      </c>
      <c r="I6" s="35"/>
      <c r="J6" s="35"/>
      <c r="K6" s="36" t="s">
        <v>88</v>
      </c>
      <c r="L6" s="35" t="s">
        <v>112</v>
      </c>
      <c r="M6" s="37"/>
      <c r="N6" s="38"/>
      <c r="R6" s="11"/>
    </row>
    <row r="7" spans="1:19" ht="25.5" customHeight="1" x14ac:dyDescent="0.4">
      <c r="B7" s="31">
        <f t="shared" si="0"/>
        <v>3</v>
      </c>
      <c r="C7" s="32" t="s">
        <v>36</v>
      </c>
      <c r="D7" s="33">
        <f t="shared" si="1"/>
        <v>9.9999999999999978E-2</v>
      </c>
      <c r="E7" s="33">
        <v>0.5</v>
      </c>
      <c r="F7" s="34" t="s">
        <v>38</v>
      </c>
      <c r="G7" s="34" t="s">
        <v>12</v>
      </c>
      <c r="H7" s="34" t="s">
        <v>21</v>
      </c>
      <c r="I7" s="35"/>
      <c r="J7" s="35"/>
      <c r="K7" s="36" t="s">
        <v>88</v>
      </c>
      <c r="L7" s="35"/>
      <c r="M7" s="37"/>
      <c r="N7" s="38"/>
      <c r="R7" s="11"/>
    </row>
    <row r="8" spans="1:19" ht="25.5" customHeight="1" x14ac:dyDescent="0.4">
      <c r="B8" s="31">
        <f t="shared" si="0"/>
        <v>4</v>
      </c>
      <c r="C8" s="32" t="s">
        <v>37</v>
      </c>
      <c r="D8" s="33">
        <f t="shared" si="1"/>
        <v>0.4</v>
      </c>
      <c r="E8" s="33">
        <v>0.9</v>
      </c>
      <c r="F8" s="34" t="s">
        <v>38</v>
      </c>
      <c r="G8" s="34"/>
      <c r="H8" s="34" t="s">
        <v>14</v>
      </c>
      <c r="I8" s="35"/>
      <c r="J8" s="35" t="s">
        <v>17</v>
      </c>
      <c r="K8" s="36" t="s">
        <v>89</v>
      </c>
      <c r="L8" s="35"/>
      <c r="M8" s="37"/>
      <c r="N8" s="38"/>
      <c r="R8" s="11"/>
      <c r="S8" s="11"/>
    </row>
    <row r="9" spans="1:19" ht="25.5" customHeight="1" x14ac:dyDescent="0.4">
      <c r="B9" s="31">
        <f t="shared" si="0"/>
        <v>5</v>
      </c>
      <c r="C9" s="32" t="s">
        <v>36</v>
      </c>
      <c r="D9" s="33">
        <f t="shared" si="1"/>
        <v>3.1999999999999997</v>
      </c>
      <c r="E9" s="33">
        <v>4.0999999999999996</v>
      </c>
      <c r="F9" s="34" t="s">
        <v>38</v>
      </c>
      <c r="G9" s="34" t="s">
        <v>12</v>
      </c>
      <c r="H9" s="34" t="s">
        <v>18</v>
      </c>
      <c r="I9" s="35" t="s">
        <v>39</v>
      </c>
      <c r="J9" s="35"/>
      <c r="K9" s="36" t="s">
        <v>90</v>
      </c>
      <c r="L9" s="35"/>
      <c r="M9" s="37"/>
      <c r="N9" s="38"/>
      <c r="R9" s="11"/>
      <c r="S9" s="11"/>
    </row>
    <row r="10" spans="1:19" ht="25.5" customHeight="1" x14ac:dyDescent="0.4">
      <c r="A10" s="10"/>
      <c r="B10" s="39">
        <f t="shared" ref="B10:B35" si="2">B9+1</f>
        <v>6</v>
      </c>
      <c r="C10" s="40" t="s">
        <v>42</v>
      </c>
      <c r="D10" s="41">
        <f t="shared" ref="D10:D25" si="3">E10-E9</f>
        <v>42.8</v>
      </c>
      <c r="E10" s="41">
        <v>46.9</v>
      </c>
      <c r="F10" s="42"/>
      <c r="G10" s="42"/>
      <c r="H10" s="42" t="s">
        <v>40</v>
      </c>
      <c r="I10" s="43"/>
      <c r="J10" s="43"/>
      <c r="K10" s="44" t="s">
        <v>110</v>
      </c>
      <c r="L10" s="43" t="s">
        <v>41</v>
      </c>
      <c r="M10" s="45">
        <v>0.34930555555555554</v>
      </c>
      <c r="N10" s="46">
        <v>0.43124999999999997</v>
      </c>
      <c r="R10" s="11"/>
      <c r="S10" s="11"/>
    </row>
    <row r="11" spans="1:19" ht="25.5" customHeight="1" x14ac:dyDescent="0.4">
      <c r="B11" s="31">
        <f t="shared" si="2"/>
        <v>7</v>
      </c>
      <c r="C11" s="32" t="s">
        <v>42</v>
      </c>
      <c r="D11" s="33">
        <f t="shared" si="3"/>
        <v>23.999999999999993</v>
      </c>
      <c r="E11" s="33">
        <v>70.899999999999991</v>
      </c>
      <c r="F11" s="34" t="s">
        <v>49</v>
      </c>
      <c r="G11" s="34"/>
      <c r="H11" s="34" t="s">
        <v>14</v>
      </c>
      <c r="I11" s="35" t="s">
        <v>43</v>
      </c>
      <c r="J11" s="35"/>
      <c r="K11" s="36" t="s">
        <v>87</v>
      </c>
      <c r="L11" s="35" t="s">
        <v>44</v>
      </c>
      <c r="M11" s="37"/>
      <c r="N11" s="38"/>
      <c r="R11" s="11"/>
      <c r="S11" s="11"/>
    </row>
    <row r="12" spans="1:19" ht="25.5" customHeight="1" x14ac:dyDescent="0.4">
      <c r="B12" s="31">
        <f t="shared" si="2"/>
        <v>8</v>
      </c>
      <c r="C12" s="32" t="s">
        <v>26</v>
      </c>
      <c r="D12" s="33">
        <f t="shared" si="3"/>
        <v>2.7999999999999972</v>
      </c>
      <c r="E12" s="33">
        <v>73.699999999999989</v>
      </c>
      <c r="F12" s="34" t="s">
        <v>38</v>
      </c>
      <c r="G12" s="34" t="s">
        <v>12</v>
      </c>
      <c r="H12" s="34" t="s">
        <v>18</v>
      </c>
      <c r="I12" s="35" t="s">
        <v>19</v>
      </c>
      <c r="J12" s="35" t="s">
        <v>109</v>
      </c>
      <c r="K12" s="36" t="s">
        <v>96</v>
      </c>
      <c r="L12" s="35" t="s">
        <v>45</v>
      </c>
      <c r="M12" s="37"/>
      <c r="N12" s="38"/>
      <c r="R12" s="11"/>
      <c r="S12" s="11"/>
    </row>
    <row r="13" spans="1:19" ht="25.5" customHeight="1" x14ac:dyDescent="0.4">
      <c r="B13" s="31">
        <f t="shared" si="2"/>
        <v>9</v>
      </c>
      <c r="C13" s="32" t="s">
        <v>13</v>
      </c>
      <c r="D13" s="33">
        <f t="shared" si="3"/>
        <v>1.1000000000000085</v>
      </c>
      <c r="E13" s="33">
        <v>74.8</v>
      </c>
      <c r="F13" s="34" t="s">
        <v>38</v>
      </c>
      <c r="G13" s="34" t="s">
        <v>12</v>
      </c>
      <c r="H13" s="34" t="s">
        <v>21</v>
      </c>
      <c r="I13" s="35" t="s">
        <v>47</v>
      </c>
      <c r="J13" s="35" t="s">
        <v>20</v>
      </c>
      <c r="K13" s="36" t="s">
        <v>97</v>
      </c>
      <c r="L13" s="35" t="s">
        <v>46</v>
      </c>
      <c r="M13" s="37"/>
      <c r="N13" s="38"/>
      <c r="R13" s="11"/>
      <c r="S13" s="11"/>
    </row>
    <row r="14" spans="1:19" ht="25.5" customHeight="1" x14ac:dyDescent="0.4">
      <c r="B14" s="31">
        <f t="shared" si="2"/>
        <v>10</v>
      </c>
      <c r="C14" s="32" t="s">
        <v>22</v>
      </c>
      <c r="D14" s="33">
        <f t="shared" si="3"/>
        <v>4.0999999999999943</v>
      </c>
      <c r="E14" s="33">
        <v>78.899999999999991</v>
      </c>
      <c r="F14" s="34" t="s">
        <v>49</v>
      </c>
      <c r="G14" s="34"/>
      <c r="H14" s="34" t="s">
        <v>14</v>
      </c>
      <c r="I14" s="35" t="s">
        <v>48</v>
      </c>
      <c r="J14" s="35"/>
      <c r="K14" s="36" t="s">
        <v>91</v>
      </c>
      <c r="L14" s="35"/>
      <c r="M14" s="37"/>
      <c r="N14" s="38"/>
      <c r="R14" s="11"/>
      <c r="S14" s="11"/>
    </row>
    <row r="15" spans="1:19" ht="25.5" customHeight="1" x14ac:dyDescent="0.4">
      <c r="B15" s="31">
        <f t="shared" si="2"/>
        <v>11</v>
      </c>
      <c r="C15" s="32" t="s">
        <v>117</v>
      </c>
      <c r="D15" s="33">
        <f t="shared" si="3"/>
        <v>7.9000000000000057</v>
      </c>
      <c r="E15" s="33">
        <v>86.8</v>
      </c>
      <c r="F15" s="34" t="s">
        <v>50</v>
      </c>
      <c r="G15" s="34" t="s">
        <v>12</v>
      </c>
      <c r="H15" s="34" t="s">
        <v>21</v>
      </c>
      <c r="I15" s="35" t="s">
        <v>23</v>
      </c>
      <c r="J15" s="47"/>
      <c r="K15" s="48" t="s">
        <v>92</v>
      </c>
      <c r="L15" s="49"/>
      <c r="M15" s="50"/>
      <c r="N15" s="51"/>
      <c r="R15" s="11"/>
      <c r="S15" s="11"/>
    </row>
    <row r="16" spans="1:19" ht="25.5" customHeight="1" x14ac:dyDescent="0.4">
      <c r="B16" s="52">
        <f t="shared" si="2"/>
        <v>12</v>
      </c>
      <c r="C16" s="53" t="s">
        <v>24</v>
      </c>
      <c r="D16" s="54">
        <f t="shared" si="3"/>
        <v>8.5</v>
      </c>
      <c r="E16" s="54">
        <v>95.3</v>
      </c>
      <c r="F16" s="55"/>
      <c r="G16" s="55"/>
      <c r="H16" s="55" t="s">
        <v>51</v>
      </c>
      <c r="I16" s="56"/>
      <c r="J16" s="57"/>
      <c r="K16" s="58" t="s">
        <v>52</v>
      </c>
      <c r="L16" s="59" t="s">
        <v>53</v>
      </c>
      <c r="M16" s="60"/>
      <c r="N16" s="61"/>
      <c r="R16" s="11"/>
      <c r="S16" s="11"/>
    </row>
    <row r="17" spans="2:19" ht="25.5" customHeight="1" x14ac:dyDescent="0.4">
      <c r="B17" s="31">
        <f t="shared" si="2"/>
        <v>13</v>
      </c>
      <c r="C17" s="32" t="s">
        <v>24</v>
      </c>
      <c r="D17" s="33">
        <f t="shared" si="3"/>
        <v>7.5</v>
      </c>
      <c r="E17" s="33">
        <v>102.8</v>
      </c>
      <c r="F17" s="34" t="s">
        <v>38</v>
      </c>
      <c r="G17" s="34" t="s">
        <v>12</v>
      </c>
      <c r="H17" s="34" t="s">
        <v>18</v>
      </c>
      <c r="I17" s="35"/>
      <c r="J17" s="47"/>
      <c r="K17" s="48" t="s">
        <v>94</v>
      </c>
      <c r="L17" s="49" t="s">
        <v>121</v>
      </c>
      <c r="M17" s="50"/>
      <c r="N17" s="51"/>
      <c r="R17" s="11"/>
      <c r="S17" s="11"/>
    </row>
    <row r="18" spans="2:19" ht="25.5" customHeight="1" x14ac:dyDescent="0.4">
      <c r="B18" s="31">
        <f t="shared" si="2"/>
        <v>14</v>
      </c>
      <c r="C18" s="32" t="s">
        <v>24</v>
      </c>
      <c r="D18" s="33">
        <f t="shared" si="3"/>
        <v>3</v>
      </c>
      <c r="E18" s="33">
        <v>105.8</v>
      </c>
      <c r="F18" s="62" t="s">
        <v>62</v>
      </c>
      <c r="G18" s="34" t="s">
        <v>12</v>
      </c>
      <c r="H18" s="34" t="s">
        <v>21</v>
      </c>
      <c r="I18" s="35" t="s">
        <v>54</v>
      </c>
      <c r="J18" s="35" t="s">
        <v>55</v>
      </c>
      <c r="K18" s="36" t="s">
        <v>93</v>
      </c>
      <c r="L18" s="50" t="s">
        <v>86</v>
      </c>
      <c r="M18" s="50"/>
      <c r="N18" s="51"/>
      <c r="R18" s="11"/>
      <c r="S18" s="11"/>
    </row>
    <row r="19" spans="2:19" ht="25.5" customHeight="1" x14ac:dyDescent="0.4">
      <c r="B19" s="31">
        <f t="shared" si="2"/>
        <v>15</v>
      </c>
      <c r="C19" s="32" t="s">
        <v>119</v>
      </c>
      <c r="D19" s="33">
        <f t="shared" si="3"/>
        <v>1.0999999999999943</v>
      </c>
      <c r="E19" s="33">
        <v>106.89999999999999</v>
      </c>
      <c r="F19" s="34" t="s">
        <v>60</v>
      </c>
      <c r="G19" s="34"/>
      <c r="H19" s="34" t="s">
        <v>14</v>
      </c>
      <c r="I19" s="35" t="s">
        <v>25</v>
      </c>
      <c r="J19" s="47"/>
      <c r="K19" s="48" t="s">
        <v>95</v>
      </c>
      <c r="L19" s="49"/>
      <c r="M19" s="37"/>
      <c r="N19" s="38"/>
      <c r="R19" s="11"/>
      <c r="S19" s="11"/>
    </row>
    <row r="20" spans="2:19" ht="25.5" customHeight="1" x14ac:dyDescent="0.4">
      <c r="B20" s="52">
        <f t="shared" si="2"/>
        <v>16</v>
      </c>
      <c r="C20" s="53" t="s">
        <v>24</v>
      </c>
      <c r="D20" s="54">
        <f t="shared" si="3"/>
        <v>12.799999999999997</v>
      </c>
      <c r="E20" s="54">
        <v>119.69999999999999</v>
      </c>
      <c r="F20" s="55"/>
      <c r="G20" s="55"/>
      <c r="H20" s="55" t="s">
        <v>51</v>
      </c>
      <c r="I20" s="56"/>
      <c r="J20" s="56"/>
      <c r="K20" s="63" t="s">
        <v>83</v>
      </c>
      <c r="L20" s="59" t="s">
        <v>56</v>
      </c>
      <c r="M20" s="64"/>
      <c r="N20" s="65"/>
      <c r="R20" s="11"/>
      <c r="S20" s="11"/>
    </row>
    <row r="21" spans="2:19" ht="25.5" customHeight="1" x14ac:dyDescent="0.4">
      <c r="B21" s="31">
        <f t="shared" si="2"/>
        <v>17</v>
      </c>
      <c r="C21" s="32" t="s">
        <v>24</v>
      </c>
      <c r="D21" s="33">
        <f t="shared" si="3"/>
        <v>8.5999999999999943</v>
      </c>
      <c r="E21" s="33">
        <v>128.29999999999998</v>
      </c>
      <c r="F21" s="34" t="s">
        <v>61</v>
      </c>
      <c r="G21" s="34" t="s">
        <v>12</v>
      </c>
      <c r="H21" s="34" t="s">
        <v>14</v>
      </c>
      <c r="I21" s="35" t="s">
        <v>57</v>
      </c>
      <c r="J21" s="35" t="s">
        <v>58</v>
      </c>
      <c r="K21" s="36" t="s">
        <v>98</v>
      </c>
      <c r="L21" s="35"/>
      <c r="M21" s="37"/>
      <c r="N21" s="38"/>
      <c r="R21" s="11"/>
      <c r="S21" s="11"/>
    </row>
    <row r="22" spans="2:19" ht="25.5" customHeight="1" x14ac:dyDescent="0.4">
      <c r="B22" s="31">
        <f t="shared" si="2"/>
        <v>18</v>
      </c>
      <c r="C22" s="32" t="s">
        <v>26</v>
      </c>
      <c r="D22" s="33">
        <f t="shared" si="3"/>
        <v>0.80000000000001137</v>
      </c>
      <c r="E22" s="33">
        <v>129.1</v>
      </c>
      <c r="F22" s="34" t="s">
        <v>38</v>
      </c>
      <c r="G22" s="34" t="s">
        <v>12</v>
      </c>
      <c r="H22" s="34" t="s">
        <v>18</v>
      </c>
      <c r="I22" s="35" t="s">
        <v>59</v>
      </c>
      <c r="J22" s="35"/>
      <c r="K22" s="36" t="s">
        <v>96</v>
      </c>
      <c r="L22" s="35"/>
      <c r="M22" s="37"/>
      <c r="N22" s="38"/>
      <c r="R22" s="11"/>
      <c r="S22" s="11"/>
    </row>
    <row r="23" spans="2:19" ht="25.5" customHeight="1" x14ac:dyDescent="0.4">
      <c r="B23" s="31">
        <f t="shared" si="2"/>
        <v>19</v>
      </c>
      <c r="C23" s="66" t="s">
        <v>65</v>
      </c>
      <c r="D23" s="33">
        <f t="shared" si="3"/>
        <v>0.90000000000000568</v>
      </c>
      <c r="E23" s="33">
        <v>130</v>
      </c>
      <c r="F23" s="34" t="s">
        <v>63</v>
      </c>
      <c r="G23" s="34" t="s">
        <v>12</v>
      </c>
      <c r="H23" s="34" t="s">
        <v>21</v>
      </c>
      <c r="I23" s="35" t="s">
        <v>66</v>
      </c>
      <c r="J23" s="35" t="s">
        <v>64</v>
      </c>
      <c r="K23" s="36" t="s">
        <v>99</v>
      </c>
      <c r="L23" s="35"/>
      <c r="M23" s="37"/>
      <c r="N23" s="38"/>
      <c r="R23" s="11"/>
      <c r="S23" s="11"/>
    </row>
    <row r="24" spans="2:19" ht="25.5" customHeight="1" x14ac:dyDescent="0.4">
      <c r="B24" s="31">
        <f t="shared" si="2"/>
        <v>20</v>
      </c>
      <c r="C24" s="32" t="s">
        <v>28</v>
      </c>
      <c r="D24" s="33">
        <f t="shared" si="3"/>
        <v>0.69999999999998863</v>
      </c>
      <c r="E24" s="33">
        <v>130.69999999999999</v>
      </c>
      <c r="F24" s="34" t="s">
        <v>38</v>
      </c>
      <c r="G24" s="34" t="s">
        <v>12</v>
      </c>
      <c r="H24" s="34" t="s">
        <v>14</v>
      </c>
      <c r="I24" s="67" t="s">
        <v>68</v>
      </c>
      <c r="J24" s="67" t="s">
        <v>67</v>
      </c>
      <c r="K24" s="68" t="s">
        <v>97</v>
      </c>
      <c r="L24" s="69" t="s">
        <v>82</v>
      </c>
      <c r="M24" s="50"/>
      <c r="N24" s="51"/>
      <c r="R24" s="11"/>
      <c r="S24" s="11"/>
    </row>
    <row r="25" spans="2:19" ht="25.5" customHeight="1" x14ac:dyDescent="0.4">
      <c r="B25" s="39">
        <f t="shared" si="2"/>
        <v>21</v>
      </c>
      <c r="C25" s="40" t="s">
        <v>29</v>
      </c>
      <c r="D25" s="41">
        <f t="shared" si="3"/>
        <v>36.5</v>
      </c>
      <c r="E25" s="41">
        <v>167.2</v>
      </c>
      <c r="F25" s="42"/>
      <c r="G25" s="42"/>
      <c r="H25" s="42" t="s">
        <v>51</v>
      </c>
      <c r="I25" s="70"/>
      <c r="J25" s="70"/>
      <c r="K25" s="44" t="s">
        <v>69</v>
      </c>
      <c r="L25" s="43" t="s">
        <v>107</v>
      </c>
      <c r="M25" s="45">
        <v>0.49652777777777773</v>
      </c>
      <c r="N25" s="46">
        <v>0.75555555555555554</v>
      </c>
      <c r="R25" s="11"/>
      <c r="S25" s="11"/>
    </row>
    <row r="26" spans="2:19" ht="25.5" customHeight="1" x14ac:dyDescent="0.4">
      <c r="B26" s="31">
        <f t="shared" si="2"/>
        <v>22</v>
      </c>
      <c r="C26" s="32" t="s">
        <v>28</v>
      </c>
      <c r="D26" s="33">
        <f>E26-E25</f>
        <v>22</v>
      </c>
      <c r="E26" s="33">
        <v>189.2</v>
      </c>
      <c r="F26" s="34" t="s">
        <v>61</v>
      </c>
      <c r="G26" s="34" t="s">
        <v>12</v>
      </c>
      <c r="H26" s="34" t="s">
        <v>14</v>
      </c>
      <c r="I26" s="67" t="s">
        <v>32</v>
      </c>
      <c r="J26" s="67"/>
      <c r="K26" s="35" t="s">
        <v>100</v>
      </c>
      <c r="L26" s="35"/>
      <c r="M26" s="37"/>
      <c r="N26" s="38"/>
      <c r="R26" s="11"/>
      <c r="S26" s="11"/>
    </row>
    <row r="27" spans="2:19" ht="25.5" customHeight="1" x14ac:dyDescent="0.4">
      <c r="B27" s="31">
        <f t="shared" si="2"/>
        <v>23</v>
      </c>
      <c r="C27" s="32" t="s">
        <v>28</v>
      </c>
      <c r="D27" s="33">
        <f t="shared" ref="D27:D34" si="4">E27-E26</f>
        <v>4.5</v>
      </c>
      <c r="E27" s="33">
        <v>193.7</v>
      </c>
      <c r="F27" s="34" t="s">
        <v>38</v>
      </c>
      <c r="G27" s="34" t="s">
        <v>12</v>
      </c>
      <c r="H27" s="34" t="s">
        <v>21</v>
      </c>
      <c r="I27" s="67" t="s">
        <v>70</v>
      </c>
      <c r="J27" s="67"/>
      <c r="K27" s="35" t="s">
        <v>101</v>
      </c>
      <c r="L27" s="35"/>
      <c r="M27" s="37"/>
      <c r="N27" s="38"/>
      <c r="O27" s="4"/>
      <c r="P27" s="4"/>
      <c r="Q27" s="4"/>
      <c r="R27" s="11"/>
      <c r="S27" s="11"/>
    </row>
    <row r="28" spans="2:19" ht="25.5" customHeight="1" x14ac:dyDescent="0.4">
      <c r="B28" s="31">
        <f t="shared" si="2"/>
        <v>24</v>
      </c>
      <c r="C28" s="32" t="s">
        <v>30</v>
      </c>
      <c r="D28" s="33">
        <f t="shared" si="4"/>
        <v>1.0999999999999943</v>
      </c>
      <c r="E28" s="33">
        <v>194.79999999999998</v>
      </c>
      <c r="F28" s="34" t="s">
        <v>38</v>
      </c>
      <c r="G28" s="34" t="s">
        <v>12</v>
      </c>
      <c r="H28" s="34" t="s">
        <v>18</v>
      </c>
      <c r="I28" s="67" t="s">
        <v>33</v>
      </c>
      <c r="J28" s="67" t="s">
        <v>71</v>
      </c>
      <c r="K28" s="35" t="s">
        <v>102</v>
      </c>
      <c r="L28" s="35"/>
      <c r="M28" s="37"/>
      <c r="N28" s="38"/>
      <c r="O28" s="4"/>
      <c r="P28" s="4"/>
      <c r="Q28" s="4"/>
      <c r="R28" s="11"/>
      <c r="S28" s="11"/>
    </row>
    <row r="29" spans="2:19" ht="25.5" customHeight="1" x14ac:dyDescent="0.4">
      <c r="B29" s="31">
        <f t="shared" si="2"/>
        <v>25</v>
      </c>
      <c r="C29" s="32" t="s">
        <v>31</v>
      </c>
      <c r="D29" s="33">
        <f t="shared" si="4"/>
        <v>1.1000000000000227</v>
      </c>
      <c r="E29" s="33">
        <v>195.9</v>
      </c>
      <c r="F29" s="62" t="s">
        <v>85</v>
      </c>
      <c r="G29" s="34"/>
      <c r="H29" s="34" t="s">
        <v>51</v>
      </c>
      <c r="I29" s="67"/>
      <c r="J29" s="67"/>
      <c r="K29" s="35" t="s">
        <v>103</v>
      </c>
      <c r="L29" s="71" t="s">
        <v>120</v>
      </c>
      <c r="M29" s="37"/>
      <c r="N29" s="38"/>
      <c r="O29" s="4"/>
      <c r="P29" s="4"/>
      <c r="Q29" s="4"/>
      <c r="R29" s="11"/>
      <c r="S29" s="11"/>
    </row>
    <row r="30" spans="2:19" ht="25.5" customHeight="1" x14ac:dyDescent="0.4">
      <c r="B30" s="31">
        <f t="shared" si="2"/>
        <v>26</v>
      </c>
      <c r="C30" s="32" t="s">
        <v>72</v>
      </c>
      <c r="D30" s="33">
        <f>E30-E29</f>
        <v>0.29999999999998295</v>
      </c>
      <c r="E30" s="33">
        <v>196.2</v>
      </c>
      <c r="F30" s="34" t="s">
        <v>61</v>
      </c>
      <c r="G30" s="34"/>
      <c r="H30" s="34" t="s">
        <v>14</v>
      </c>
      <c r="I30" s="67"/>
      <c r="J30" s="67"/>
      <c r="K30" s="36" t="s">
        <v>103</v>
      </c>
      <c r="L30" s="35"/>
      <c r="M30" s="37"/>
      <c r="N30" s="38"/>
      <c r="O30" s="4"/>
      <c r="P30" s="4"/>
      <c r="Q30" s="4"/>
      <c r="R30" s="11"/>
      <c r="S30" s="11"/>
    </row>
    <row r="31" spans="2:19" ht="25.5" customHeight="1" x14ac:dyDescent="0.4">
      <c r="B31" s="31">
        <f t="shared" si="2"/>
        <v>27</v>
      </c>
      <c r="C31" s="32" t="s">
        <v>34</v>
      </c>
      <c r="D31" s="33">
        <f>E31-E30</f>
        <v>2.3000000000000114</v>
      </c>
      <c r="E31" s="33">
        <v>198.5</v>
      </c>
      <c r="F31" s="34" t="s">
        <v>61</v>
      </c>
      <c r="G31" s="34" t="s">
        <v>12</v>
      </c>
      <c r="H31" s="34" t="s">
        <v>21</v>
      </c>
      <c r="I31" s="67"/>
      <c r="J31" s="67" t="s">
        <v>73</v>
      </c>
      <c r="K31" s="35" t="s">
        <v>104</v>
      </c>
      <c r="L31" s="35"/>
      <c r="M31" s="37"/>
      <c r="N31" s="38"/>
      <c r="O31" s="4"/>
      <c r="P31" s="4"/>
      <c r="Q31" s="4"/>
      <c r="R31" s="11"/>
      <c r="S31" s="11"/>
    </row>
    <row r="32" spans="2:19" ht="25.5" customHeight="1" x14ac:dyDescent="0.4">
      <c r="B32" s="31">
        <f t="shared" si="2"/>
        <v>28</v>
      </c>
      <c r="C32" s="32" t="s">
        <v>35</v>
      </c>
      <c r="D32" s="33">
        <f t="shared" si="4"/>
        <v>2.1999999999999886</v>
      </c>
      <c r="E32" s="33">
        <v>200.7</v>
      </c>
      <c r="F32" s="34" t="s">
        <v>38</v>
      </c>
      <c r="G32" s="34" t="s">
        <v>12</v>
      </c>
      <c r="H32" s="34" t="s">
        <v>14</v>
      </c>
      <c r="I32" s="67" t="s">
        <v>75</v>
      </c>
      <c r="J32" s="67" t="s">
        <v>74</v>
      </c>
      <c r="K32" s="35" t="s">
        <v>105</v>
      </c>
      <c r="L32" s="35"/>
      <c r="M32" s="37"/>
      <c r="N32" s="38"/>
      <c r="O32" s="4"/>
      <c r="P32" s="4"/>
      <c r="Q32" s="4"/>
      <c r="R32" s="11"/>
      <c r="S32" s="11"/>
    </row>
    <row r="33" spans="1:19" ht="25.5" customHeight="1" x14ac:dyDescent="0.4">
      <c r="A33" s="10"/>
      <c r="B33" s="39">
        <f t="shared" si="2"/>
        <v>29</v>
      </c>
      <c r="C33" s="40" t="s">
        <v>35</v>
      </c>
      <c r="D33" s="83">
        <f t="shared" si="4"/>
        <v>0.5</v>
      </c>
      <c r="E33" s="41">
        <v>201.2</v>
      </c>
      <c r="F33" s="42" t="s">
        <v>38</v>
      </c>
      <c r="G33" s="42" t="s">
        <v>12</v>
      </c>
      <c r="H33" s="42" t="s">
        <v>84</v>
      </c>
      <c r="I33" s="70"/>
      <c r="J33" s="70"/>
      <c r="K33" s="43" t="s">
        <v>80</v>
      </c>
      <c r="L33" s="43" t="s">
        <v>76</v>
      </c>
      <c r="M33" s="45">
        <v>0.53680555555555554</v>
      </c>
      <c r="N33" s="46">
        <v>0.85416666666666663</v>
      </c>
      <c r="O33" s="4"/>
      <c r="P33" s="4"/>
      <c r="Q33" s="4"/>
      <c r="R33" s="11"/>
      <c r="S33" s="11"/>
    </row>
    <row r="34" spans="1:19" ht="25.5" customHeight="1" x14ac:dyDescent="0.4">
      <c r="B34" s="31">
        <f t="shared" si="2"/>
        <v>30</v>
      </c>
      <c r="C34" s="32" t="s">
        <v>77</v>
      </c>
      <c r="D34" s="33">
        <f t="shared" si="4"/>
        <v>0.20000000000001705</v>
      </c>
      <c r="E34" s="33">
        <v>201.4</v>
      </c>
      <c r="F34" s="72" t="s">
        <v>38</v>
      </c>
      <c r="G34" s="34"/>
      <c r="H34" s="34" t="s">
        <v>14</v>
      </c>
      <c r="I34" s="67" t="s">
        <v>78</v>
      </c>
      <c r="J34" s="67"/>
      <c r="K34" s="35" t="s">
        <v>106</v>
      </c>
      <c r="L34" s="35" t="s">
        <v>79</v>
      </c>
      <c r="M34" s="37"/>
      <c r="N34" s="38"/>
      <c r="O34" s="4"/>
      <c r="P34" s="4"/>
      <c r="Q34" s="4"/>
      <c r="R34" s="11"/>
      <c r="S34" s="11"/>
    </row>
    <row r="35" spans="1:19" ht="60.75" customHeight="1" x14ac:dyDescent="0.4">
      <c r="B35" s="73">
        <f t="shared" si="2"/>
        <v>31</v>
      </c>
      <c r="C35" s="74" t="s">
        <v>36</v>
      </c>
      <c r="D35" s="84">
        <f>E35-E34</f>
        <v>0.29999999999998295</v>
      </c>
      <c r="E35" s="75">
        <v>201.7</v>
      </c>
      <c r="F35" s="76" t="s">
        <v>38</v>
      </c>
      <c r="G35" s="76"/>
      <c r="H35" s="76" t="s">
        <v>108</v>
      </c>
      <c r="I35" s="77"/>
      <c r="J35" s="77"/>
      <c r="K35" s="78" t="s">
        <v>114</v>
      </c>
      <c r="L35" s="82" t="s">
        <v>115</v>
      </c>
      <c r="M35" s="79">
        <v>0.66666666666666663</v>
      </c>
      <c r="N35" s="80">
        <v>0.86805555555555547</v>
      </c>
      <c r="O35" s="4"/>
      <c r="P35" s="4"/>
      <c r="Q35" s="4"/>
      <c r="R35" s="11"/>
      <c r="S35" s="11"/>
    </row>
  </sheetData>
  <phoneticPr fontId="18"/>
  <pageMargins left="0.39370078740157483" right="0" top="0" bottom="0" header="0" footer="0"/>
  <pageSetup paperSize="9" scale="38" fitToHeight="0" orientation="portrait" r:id="rId1"/>
  <headerFooter alignWithMargins="0"/>
  <colBreaks count="2" manualBreakCount="2">
    <brk id="13" max="88" man="1"/>
    <brk id="14" max="8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s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r 7 8 w I K w A A A D 3 A A A A E g A A A E N v b m Z p Z y 9 Q Y W N r Y W d l L n h t b I S P v Q 6 C M B z E d x P f g X S n X y 6 G / C m D m 5 G E x M S 4 N t B A F V p D i / B u D j 6 S r y B E U T f H u / s l d / e 4 3 S E Z m j q 4 q t Z p a 2 L E M E W B 8 9 I U s r Z G x c h Y l I j l A j K Z n 2 W p g p E 2 L h p c E a P K + 0 t E S N / 3 u F 9 h 2 5 a E U 8 r I M d 3 t 8 0 o 1 E n 1 g / R 8 O t Z l q c 4 U E H F 5 r B M e M r T G n H F M g s w m p N l + A j 4 O n 9 M e E T V f 7 r l X i J M N t B m S W Q N 4 f x B M A A P / / A w B Q S w M E F A A C A A g A A A A h A K i 4 p y K r A Q A A c w I A A B M A A A B G b 3 J t d W x h c y 9 T Z W N 0 a W 9 u M S 5 t f F L P S x w x F L 4 v + D + E O c 1 A W M a F C q 3 M Q X Z W p A e 1 7 P b k e M j O P G t o f k i S W b s s Q n d z s F J v I g p C f 0 C L J 7 H Q F i n Y v y b s o P 9 F o 9 u u F G 1 z e c n 3 v r z 3 f S / R k B s q B W p P 4 u x 8 r a Y 3 i Y I C 5 S X o T Q D T Q A l i Y G Z q y C 8 3 + u n s p R v 9 8 G B T 9 + q p z E s O w o S L l E G 9 K Y X x B x 0 G z S f Z c w 1 K Z 3 0 R 6 + 1 s R U C q a A 8 y Z / f c 6 M z Z z 8 5 + d P a r s 2 + y h a f j / a P q + 8 X 1 8 C D r K v 4 4 b l z v n l 5 d n D f i O J t q q O e 6 F 0 R 4 L Q V G O T W g k g A H G D U l K 7 n Q y R x G L Z H L g o o X y d y j O J 7 F 6 F k p D b R N n 0 F y t 6 0 v S w H r E Z 6 Y q Y 5 3 q w + X b n j o R v t u + N 7 Z Y 2 e t s 6 + 9 w + r w i 3 f Y I V 1 / Z 1 V J 7 g s s A S m 8 o 3 A 6 A o z W f q c W G G v n h B G l E 6 P K u w b j T 3 v V y b d p g / G 7 t 9 O i H U W E 3 p C K T y x 0 + l u g w / 8 L w o N B c M P z v o 0 P y M A r s 4 P R I F j 2 E v Q 9 N K X a E J E D C l / y C C 1 6 p a h t i D J / i K L k X V C 3 1 B a D H r n 9 B i G P H s i n o H N F t 2 4 Y 9 9 q 0 C v 8 c x V / w T j R T o + J f I 5 j / B Q A A / / 8 D A F B L A Q I t A B Q A B g A I A A A A I Q A q 3 a p A 0 g A A A D c B A A A T A A A A A A A A A A A A A A A A A A A A A A B b Q 2 9 u d G V u d F 9 U e X B l c 1 0 u e G 1 s U E s B A i 0 A F A A C A A g A A A A h A K + / M C C s A A A A 9 w A A A B I A A A A A A A A A A A A A A A A A C w M A A E N v b m Z p Z y 9 Q Y W N r Y W d l L n h t b F B L A Q I t A B Q A A g A I A A A A I Q C o u K c i q w E A A H M C A A A T A A A A A A A A A A A A A A A A A O c D A A B G b 3 J t d W x h c y 9 T Z W N 0 a W 9 u M S 5 t U E s F B g A A A A A D A A M A w g A A A M M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C w A A A A A A A H 0 L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3 V l c 2 h l Z X Q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y 0 x O F Q y M z o y M T o 0 O S 4 2 M j E 2 M T M 4 W i I v P j x F b n R y e S B U e X B l P S J G a W x s Q 2 9 s d W 1 u V H l w Z X M i I F Z h b H V l P S J z Q m d Z R k J R W U c i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M i 9 B d X R v U m V t b 3 Z l Z E N v b H V t b n M x L n t U e X B l L D B 9 J n F 1 b 3 Q 7 L C Z x d W 9 0 O 1 N l Y 3 R p b 2 4 x L 2 N 1 Z X N o Z W V 0 M i 9 B d X R v U m V t b 3 Z l Z E N v b H V t b n M x L n t O b 3 R l c y w x f S Z x d W 9 0 O y w m c X V v d D t T Z W N 0 a W 9 u M S 9 j d W V z a G V l d D I v Q X V 0 b 1 J l b W 9 2 Z W R D b 2 x 1 b W 5 z M S 5 7 R G l z d G F u Y 2 U g K G t t K S B G c m 9 t I F N 0 Y X J 0 L D J 9 J n F 1 b 3 Q 7 L C Z x d W 9 0 O 1 N l Y 3 R p b 2 4 x L 2 N 1 Z X N o Z W V 0 M i 9 B d X R v U m V t b 3 Z l Z E N v b H V t b n M x L n t F b G V 2 Y X R p b 2 4 g K G 0 p L D N 9 J n F 1 b 3 Q 7 L C Z x d W 9 0 O 1 N l Y 3 R p b 2 4 x L 2 N 1 Z X N o Z W V 0 M i 9 B d X R v U m V t b 3 Z l Z E N v b H V t b n M x L n t E Z X N j c m l w d G l v b i w 0 f S Z x d W 9 0 O y w m c X V v d D t T Z W N 0 a W 9 u M S 9 j d W V z a G V l d D I v Q X V 0 b 1 J l b W 9 2 Z W R D b 2 x 1 b W 5 z M S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M i 9 B d X R v U m V t b 3 Z l Z E N v b H V t b n M x L n t U e X B l L D B 9 J n F 1 b 3 Q 7 L C Z x d W 9 0 O 1 N l Y 3 R p b 2 4 x L 2 N 1 Z X N o Z W V 0 M i 9 B d X R v U m V t b 3 Z l Z E N v b H V t b n M x L n t O b 3 R l c y w x f S Z x d W 9 0 O y w m c X V v d D t T Z W N 0 a W 9 u M S 9 j d W V z a G V l d D I v Q X V 0 b 1 J l b W 9 2 Z W R D b 2 x 1 b W 5 z M S 5 7 R G l z d G F u Y 2 U g K G t t K S B G c m 9 t I F N 0 Y X J 0 L D J 9 J n F 1 b 3 Q 7 L C Z x d W 9 0 O 1 N l Y 3 R p b 2 4 x L 2 N 1 Z X N o Z W V 0 M i 9 B d X R v U m V t b 3 Z l Z E N v b H V t b n M x L n t F b G V 2 Y X R p b 2 4 g K G 0 p L D N 9 J n F 1 b 3 Q 7 L C Z x d W 9 0 O 1 N l Y 3 R p b 2 4 x L 2 N 1 Z X N o Z W V 0 M i 9 B d X R v U m V t b 3 Z l Z E N v b H V t b n M x L n t E Z X N j c m l w d G l v b i w 0 f S Z x d W 9 0 O y w m c X V v d D t T Z W N 0 a W 9 u M S 9 j d W V z a G V l d D I v Q X V 0 b 1 J l b W 9 2 Z W R D b 2 x 1 b W 5 z M S 5 7 R W R p d G V k L D V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d W V z a G V l d D I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W V z a G V l d D I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W V z a G V l d D I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z h G E 5 R 7 b r U e 7 T C y E b G b 8 p w A A A A A C A A A A A A A Q Z g A A A A E A A C A A A A D + n 8 A B g d 4 O L H H o M m E i U k X b d 3 c o + p D s B 9 h P 8 H 1 K e h 2 L I g A A A A A O g A A A A A I A A C A A A A A o B N 2 7 d X T N o 7 0 D O k z B 2 n q J l 7 b 9 G J 8 N y L D r X k 4 v 7 K h K u l A A A A C l 4 s u h j 7 5 0 k a Z N 5 q M P 2 F v x 1 l K p 0 7 U 7 l / X E Z m b P J x T I W y 1 a 4 4 9 h 2 D z m i u l b B 4 9 N j w z o H 2 S C Z t Y a y 4 Y + / c C Z 2 y r r x 6 g 0 u 9 e E b O C T Y U g 8 l O o M W U A A A A A S v Z G S C 8 8 q v N 5 V 2 x P v t X Q w y T A L E u S 8 e f p H o Q O 1 b + y O Y v i R J M o h t r 0 i j t j 9 U C 4 j Q T H h r T o u V p + z K L b k q m 5 I + f 5 N < / D a t a M a s h u p > 
</file>

<file path=customXml/itemProps1.xml><?xml version="1.0" encoding="utf-8"?>
<ds:datastoreItem xmlns:ds="http://schemas.openxmlformats.org/officeDocument/2006/customXml" ds:itemID="{4EEB9FBF-1B6A-4B2C-8EF5-AB9EC7375B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釧路200</vt:lpstr>
      <vt:lpstr>釧路200!Print_Area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中村悠太</dc:creator>
  <cp:lastModifiedBy>中村悠太</cp:lastModifiedBy>
  <cp:lastPrinted>2023-07-31T14:01:01Z</cp:lastPrinted>
  <dcterms:created xsi:type="dcterms:W3CDTF">2023-07-18T23:22:14Z</dcterms:created>
  <dcterms:modified xsi:type="dcterms:W3CDTF">2023-08-15T06:58:51Z</dcterms:modified>
</cp:coreProperties>
</file>