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Google ドライブ\AJH2023\BRM527\brm527cg\"/>
    </mc:Choice>
  </mc:AlternateContent>
  <bookViews>
    <workbookView xWindow="23460" yWindow="3675" windowWidth="20490" windowHeight="7155"/>
  </bookViews>
  <sheets>
    <sheet name="様似400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52511"/>
</workbook>
</file>

<file path=xl/calcChain.xml><?xml version="1.0" encoding="utf-8"?>
<calcChain xmlns="http://schemas.openxmlformats.org/spreadsheetml/2006/main">
  <c r="D24" i="1" l="1"/>
  <c r="D23" i="1"/>
  <c r="D22" i="1"/>
  <c r="B22" i="1"/>
  <c r="D58" i="1" l="1"/>
  <c r="D57" i="1"/>
  <c r="B57" i="1"/>
  <c r="D66" i="1" l="1"/>
  <c r="D65" i="1"/>
  <c r="D55" i="1" l="1"/>
  <c r="D54" i="1"/>
  <c r="B54" i="1"/>
  <c r="D43" i="1" l="1"/>
  <c r="B43" i="1"/>
  <c r="D64" i="1" l="1"/>
  <c r="D63" i="1"/>
  <c r="D62" i="1"/>
  <c r="D61" i="1"/>
  <c r="D60" i="1"/>
  <c r="D59" i="1"/>
  <c r="D56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50" i="1"/>
  <c r="B36" i="1"/>
  <c r="B35" i="1"/>
  <c r="B34" i="1"/>
  <c r="B32" i="1"/>
  <c r="B27" i="1"/>
  <c r="B13" i="1"/>
  <c r="B64" i="1" l="1"/>
  <c r="B51" i="1"/>
  <c r="B18" i="1"/>
  <c r="B17" i="1"/>
  <c r="B19" i="1"/>
  <c r="B15" i="1"/>
  <c r="B41" i="1" l="1"/>
  <c r="B62" i="1" l="1"/>
  <c r="B66" i="1" l="1"/>
  <c r="B65" i="1"/>
  <c r="B52" i="1" l="1"/>
  <c r="B28" i="1" l="1"/>
  <c r="B26" i="1"/>
  <c r="B25" i="1"/>
  <c r="B24" i="1"/>
  <c r="B39" i="1" l="1"/>
  <c r="B38" i="1"/>
  <c r="B14" i="1" l="1"/>
  <c r="B8" i="1"/>
  <c r="B11" i="1"/>
  <c r="B63" i="1"/>
  <c r="B61" i="1"/>
  <c r="B60" i="1"/>
  <c r="B59" i="1"/>
  <c r="B58" i="1"/>
  <c r="B56" i="1"/>
  <c r="B55" i="1"/>
  <c r="B53" i="1"/>
  <c r="B49" i="1"/>
  <c r="B48" i="1"/>
  <c r="B47" i="1"/>
  <c r="B46" i="1"/>
  <c r="B45" i="1"/>
  <c r="B44" i="1"/>
  <c r="B42" i="1"/>
  <c r="B40" i="1"/>
  <c r="B37" i="1"/>
  <c r="B33" i="1"/>
  <c r="B31" i="1"/>
  <c r="B30" i="1"/>
  <c r="B29" i="1"/>
  <c r="B23" i="1"/>
  <c r="B21" i="1"/>
  <c r="B20" i="1"/>
  <c r="B16" i="1"/>
  <c r="B12" i="1"/>
  <c r="B10" i="1"/>
  <c r="B9" i="1"/>
  <c r="B7" i="1"/>
  <c r="B6" i="1"/>
  <c r="B5" i="1"/>
  <c r="D5" i="1" l="1"/>
</calcChain>
</file>

<file path=xl/sharedStrings.xml><?xml version="1.0" encoding="utf-8"?>
<sst xmlns="http://schemas.openxmlformats.org/spreadsheetml/2006/main" count="403" uniqueCount="239">
  <si>
    <t xml:space="preserve"> </t>
    <phoneticPr fontId="3"/>
  </si>
  <si>
    <t>No.</t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</si>
  <si>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</si>
  <si>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</si>
  <si>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</si>
  <si>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</si>
  <si>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</si>
  <si>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</si>
  <si>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</si>
  <si>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</si>
  <si>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○</t>
  </si>
  <si>
    <t>区間</t>
    <rPh sb="0" eb="2">
      <t>クカン</t>
    </rPh>
    <phoneticPr fontId="4"/>
  </si>
  <si>
    <t>積算</t>
    <rPh sb="0" eb="2">
      <t>セキサン</t>
    </rPh>
    <phoneticPr fontId="4"/>
  </si>
  <si>
    <t>×</t>
    <phoneticPr fontId="3"/>
  </si>
  <si>
    <t>×</t>
    <phoneticPr fontId="3"/>
  </si>
  <si>
    <t>〇</t>
    <phoneticPr fontId="3"/>
  </si>
  <si>
    <t xml:space="preserve"> (R = 国道 ・ r =道道)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</si>
  <si>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4"/>
  </si>
  <si>
    <t>地点までの</t>
    <rPh sb="0" eb="2">
      <t>チテン</t>
    </rPh>
    <phoneticPr fontId="3"/>
  </si>
  <si>
    <t>交差点名</t>
    <rPh sb="0" eb="3">
      <t>コウサテン</t>
    </rPh>
    <rPh sb="3" eb="4">
      <t>メイ</t>
    </rPh>
    <phoneticPr fontId="3"/>
  </si>
  <si>
    <t>(正面信号)</t>
    <phoneticPr fontId="3"/>
  </si>
  <si>
    <t>左折</t>
  </si>
  <si>
    <t>┬</t>
  </si>
  <si>
    <t>右折</t>
  </si>
  <si>
    <t>┼</t>
  </si>
  <si>
    <t xml:space="preserve">┼ </t>
    <phoneticPr fontId="3"/>
  </si>
  <si>
    <t>START 丘珠ふれあいセンター</t>
    <rPh sb="6" eb="8">
      <t>オカダマ</t>
    </rPh>
    <phoneticPr fontId="3"/>
  </si>
  <si>
    <t>┼</t>
    <phoneticPr fontId="3"/>
  </si>
  <si>
    <t>〇</t>
    <phoneticPr fontId="3"/>
  </si>
  <si>
    <t>┤</t>
    <phoneticPr fontId="3"/>
  </si>
  <si>
    <t>2023 Audax Japan BRM527 北海道400km様似</t>
    <rPh sb="32" eb="34">
      <t>サマニ</t>
    </rPh>
    <phoneticPr fontId="3"/>
  </si>
  <si>
    <t>2023年 5/27(土) 07:00スタート</t>
    <rPh sb="4" eb="5">
      <t>ネン</t>
    </rPh>
    <rPh sb="11" eb="12">
      <t>ツチ</t>
    </rPh>
    <phoneticPr fontId="6"/>
  </si>
  <si>
    <t>Start</t>
  </si>
  <si>
    <t>直進</t>
  </si>
  <si>
    <t>東苗穂</t>
    <rPh sb="0" eb="3">
      <t>ヒガシナエボ</t>
    </rPh>
    <phoneticPr fontId="3"/>
  </si>
  <si>
    <t>市道</t>
    <rPh sb="0" eb="2">
      <t>シドウ</t>
    </rPh>
    <phoneticPr fontId="3"/>
  </si>
  <si>
    <t>r1137</t>
    <phoneticPr fontId="3"/>
  </si>
  <si>
    <t>北37東27</t>
    <rPh sb="0" eb="1">
      <t>キタ</t>
    </rPh>
    <rPh sb="3" eb="4">
      <t>ヒガシ</t>
    </rPh>
    <phoneticPr fontId="3"/>
  </si>
  <si>
    <t>-</t>
    <phoneticPr fontId="3"/>
  </si>
  <si>
    <t>当別 月形</t>
    <rPh sb="0" eb="2">
      <t>トウベツ</t>
    </rPh>
    <rPh sb="3" eb="5">
      <t>ツキガタ</t>
    </rPh>
    <phoneticPr fontId="3"/>
  </si>
  <si>
    <t>角山</t>
    <rPh sb="0" eb="2">
      <t>カクヤマ</t>
    </rPh>
    <phoneticPr fontId="3"/>
  </si>
  <si>
    <t>野幌</t>
    <rPh sb="0" eb="2">
      <t>ノッポロ</t>
    </rPh>
    <phoneticPr fontId="3"/>
  </si>
  <si>
    <t>R275</t>
    <phoneticPr fontId="3"/>
  </si>
  <si>
    <t>左側にローソンあり</t>
    <rPh sb="0" eb="2">
      <t>ヒダリガワ</t>
    </rPh>
    <phoneticPr fontId="3"/>
  </si>
  <si>
    <t>野幌東町5</t>
    <rPh sb="0" eb="2">
      <t>ノッポロ</t>
    </rPh>
    <rPh sb="2" eb="3">
      <t>ヒガシ</t>
    </rPh>
    <rPh sb="3" eb="4">
      <t>マチ</t>
    </rPh>
    <phoneticPr fontId="3"/>
  </si>
  <si>
    <t>市道(野幌駅南通)</t>
    <rPh sb="0" eb="2">
      <t>シドウ</t>
    </rPh>
    <rPh sb="3" eb="5">
      <t>ノッポロ</t>
    </rPh>
    <rPh sb="5" eb="6">
      <t>エキ</t>
    </rPh>
    <rPh sb="6" eb="7">
      <t>ミナミ</t>
    </rPh>
    <rPh sb="7" eb="8">
      <t>ドオ</t>
    </rPh>
    <phoneticPr fontId="3"/>
  </si>
  <si>
    <t xml:space="preserve">┬ </t>
    <phoneticPr fontId="3"/>
  </si>
  <si>
    <t xml:space="preserve">┬ </t>
    <phoneticPr fontId="3"/>
  </si>
  <si>
    <t>右折</t>
    <phoneticPr fontId="3"/>
  </si>
  <si>
    <t>PC1セブンイレブン長沼町店</t>
    <rPh sb="10" eb="12">
      <t>ナガヌマ</t>
    </rPh>
    <rPh sb="12" eb="13">
      <t>マチ</t>
    </rPh>
    <rPh sb="13" eb="14">
      <t>ミセ</t>
    </rPh>
    <phoneticPr fontId="3"/>
  </si>
  <si>
    <t>-</t>
    <phoneticPr fontId="3"/>
  </si>
  <si>
    <t>由仁</t>
    <rPh sb="0" eb="2">
      <t>ユニ</t>
    </rPh>
    <phoneticPr fontId="3"/>
  </si>
  <si>
    <t>千歳</t>
    <rPh sb="0" eb="2">
      <t>チトセ</t>
    </rPh>
    <phoneticPr fontId="3"/>
  </si>
  <si>
    <t>町道</t>
    <rPh sb="0" eb="2">
      <t>チョウドウ</t>
    </rPh>
    <phoneticPr fontId="3"/>
  </si>
  <si>
    <t>〇</t>
    <phoneticPr fontId="3"/>
  </si>
  <si>
    <t>右奥にセイコーマートあり</t>
    <rPh sb="0" eb="2">
      <t>ミギオク</t>
    </rPh>
    <phoneticPr fontId="3"/>
  </si>
  <si>
    <t>R274</t>
    <phoneticPr fontId="3"/>
  </si>
  <si>
    <t xml:space="preserve">R337 </t>
    <phoneticPr fontId="3"/>
  </si>
  <si>
    <t xml:space="preserve">┬ </t>
    <phoneticPr fontId="3"/>
  </si>
  <si>
    <t>r870</t>
    <phoneticPr fontId="3"/>
  </si>
  <si>
    <t>三川</t>
    <phoneticPr fontId="3"/>
  </si>
  <si>
    <t>三川市街</t>
    <rPh sb="0" eb="2">
      <t>ミカワ</t>
    </rPh>
    <rPh sb="2" eb="4">
      <t>シガイ</t>
    </rPh>
    <phoneticPr fontId="3"/>
  </si>
  <si>
    <t>r870</t>
    <phoneticPr fontId="3"/>
  </si>
  <si>
    <t>├</t>
    <phoneticPr fontId="3"/>
  </si>
  <si>
    <t>├</t>
    <phoneticPr fontId="3"/>
  </si>
  <si>
    <t>r226</t>
    <phoneticPr fontId="3"/>
  </si>
  <si>
    <t>追分</t>
    <rPh sb="0" eb="2">
      <t>オイワケ</t>
    </rPh>
    <phoneticPr fontId="3"/>
  </si>
  <si>
    <t>本町1</t>
    <rPh sb="0" eb="2">
      <t>ホンチョウ</t>
    </rPh>
    <phoneticPr fontId="3"/>
  </si>
  <si>
    <t>苫小牧 追分市街</t>
    <rPh sb="0" eb="3">
      <t>トマコマイ</t>
    </rPh>
    <rPh sb="4" eb="6">
      <t>オイワケ</t>
    </rPh>
    <rPh sb="6" eb="8">
      <t>シガイ</t>
    </rPh>
    <phoneticPr fontId="3"/>
  </si>
  <si>
    <t>r226</t>
    <phoneticPr fontId="3"/>
  </si>
  <si>
    <t>左奥にホクレンあり</t>
    <rPh sb="0" eb="2">
      <t>ヒダリオク</t>
    </rPh>
    <phoneticPr fontId="3"/>
  </si>
  <si>
    <t>安平</t>
    <rPh sb="0" eb="2">
      <t>アビラ</t>
    </rPh>
    <phoneticPr fontId="3"/>
  </si>
  <si>
    <t>左手にカントリークラブ「アロハ」案内看板あり</t>
    <rPh sb="0" eb="2">
      <t>ヒダリテ</t>
    </rPh>
    <rPh sb="16" eb="18">
      <t>アンナイ</t>
    </rPh>
    <rPh sb="18" eb="20">
      <t>カンバン</t>
    </rPh>
    <phoneticPr fontId="3"/>
  </si>
  <si>
    <t>┬</t>
    <phoneticPr fontId="3"/>
  </si>
  <si>
    <t>r576</t>
    <phoneticPr fontId="3"/>
  </si>
  <si>
    <t>左折</t>
    <phoneticPr fontId="3"/>
  </si>
  <si>
    <t>厚真 8㎞</t>
    <rPh sb="0" eb="2">
      <t>アツマ</t>
    </rPh>
    <phoneticPr fontId="3"/>
  </si>
  <si>
    <t>┬</t>
    <phoneticPr fontId="3"/>
  </si>
  <si>
    <t>厚真</t>
    <rPh sb="0" eb="2">
      <t>アツマ</t>
    </rPh>
    <phoneticPr fontId="3"/>
  </si>
  <si>
    <t>r10</t>
    <phoneticPr fontId="3"/>
  </si>
  <si>
    <t>┬</t>
    <phoneticPr fontId="3"/>
  </si>
  <si>
    <t>むかわ</t>
    <phoneticPr fontId="3"/>
  </si>
  <si>
    <t>r10</t>
    <phoneticPr fontId="3"/>
  </si>
  <si>
    <t>-</t>
    <phoneticPr fontId="3"/>
  </si>
  <si>
    <t>浦河 門別本町</t>
    <rPh sb="0" eb="2">
      <t>ウラカワ</t>
    </rPh>
    <rPh sb="3" eb="5">
      <t>モンベツ</t>
    </rPh>
    <rPh sb="5" eb="7">
      <t>ホンチョウ</t>
    </rPh>
    <phoneticPr fontId="3"/>
  </si>
  <si>
    <t>R235</t>
    <phoneticPr fontId="3"/>
  </si>
  <si>
    <t>R235</t>
    <phoneticPr fontId="3"/>
  </si>
  <si>
    <t>R235</t>
    <phoneticPr fontId="3"/>
  </si>
  <si>
    <t>R235</t>
    <phoneticPr fontId="3"/>
  </si>
  <si>
    <t>厚真 日高道 むかわ市街</t>
    <rPh sb="0" eb="2">
      <t>アツマ</t>
    </rPh>
    <rPh sb="3" eb="6">
      <t>ヒダカドウ</t>
    </rPh>
    <rPh sb="10" eb="12">
      <t>シガイ</t>
    </rPh>
    <phoneticPr fontId="3"/>
  </si>
  <si>
    <t>-</t>
    <phoneticPr fontId="3"/>
  </si>
  <si>
    <t>r10</t>
    <phoneticPr fontId="3"/>
  </si>
  <si>
    <t>上厚真</t>
    <rPh sb="0" eb="1">
      <t>カミ</t>
    </rPh>
    <rPh sb="1" eb="3">
      <t>アツマ</t>
    </rPh>
    <phoneticPr fontId="3"/>
  </si>
  <si>
    <t>右折</t>
    <phoneticPr fontId="3"/>
  </si>
  <si>
    <t>r482</t>
    <phoneticPr fontId="3"/>
  </si>
  <si>
    <t>遠浅</t>
    <rPh sb="0" eb="2">
      <t>トアサ</t>
    </rPh>
    <phoneticPr fontId="3"/>
  </si>
  <si>
    <t>┼</t>
    <phoneticPr fontId="3"/>
  </si>
  <si>
    <t>┼</t>
    <phoneticPr fontId="3"/>
  </si>
  <si>
    <t>(表記無し)</t>
    <rPh sb="1" eb="3">
      <t>ヒョウキ</t>
    </rPh>
    <rPh sb="3" eb="4">
      <t>ナ</t>
    </rPh>
    <phoneticPr fontId="3"/>
  </si>
  <si>
    <t>市道→R337</t>
    <rPh sb="0" eb="2">
      <t>シドウ</t>
    </rPh>
    <phoneticPr fontId="3"/>
  </si>
  <si>
    <t>苫小牧 新千歳空港</t>
    <rPh sb="0" eb="3">
      <t>トマコマイ</t>
    </rPh>
    <rPh sb="4" eb="9">
      <t>シンチトセクウコウ</t>
    </rPh>
    <phoneticPr fontId="3"/>
  </si>
  <si>
    <t>R337</t>
    <phoneticPr fontId="3"/>
  </si>
  <si>
    <t>右奥</t>
    <rPh sb="0" eb="2">
      <t>ミギオク</t>
    </rPh>
    <phoneticPr fontId="3"/>
  </si>
  <si>
    <t>清流1</t>
    <rPh sb="0" eb="2">
      <t>セイリュウ</t>
    </rPh>
    <phoneticPr fontId="3"/>
  </si>
  <si>
    <t>左折</t>
    <rPh sb="0" eb="2">
      <t>サセツ</t>
    </rPh>
    <phoneticPr fontId="3"/>
  </si>
  <si>
    <t>柏陽町3</t>
    <phoneticPr fontId="3"/>
  </si>
  <si>
    <t>江別 北広島</t>
    <rPh sb="0" eb="2">
      <t>エベツ</t>
    </rPh>
    <rPh sb="3" eb="6">
      <t>キタヒロシマ</t>
    </rPh>
    <phoneticPr fontId="3"/>
  </si>
  <si>
    <t>r46</t>
    <phoneticPr fontId="3"/>
  </si>
  <si>
    <t>R36</t>
    <phoneticPr fontId="3"/>
  </si>
  <si>
    <t>右折</t>
    <phoneticPr fontId="3"/>
  </si>
  <si>
    <t>左側</t>
    <rPh sb="0" eb="2">
      <t>ヒダリガワ</t>
    </rPh>
    <phoneticPr fontId="3"/>
  </si>
  <si>
    <t>r1046→r287</t>
    <phoneticPr fontId="3"/>
  </si>
  <si>
    <t>r1008→町道</t>
    <rPh sb="6" eb="8">
      <t>チョウドウ</t>
    </rPh>
    <phoneticPr fontId="3"/>
  </si>
  <si>
    <t>右側</t>
    <rPh sb="0" eb="2">
      <t>ミギガワ</t>
    </rPh>
    <phoneticPr fontId="3"/>
  </si>
  <si>
    <t>PC2セイコーマート鵡川宮戸店</t>
    <rPh sb="10" eb="12">
      <t>ムカワ</t>
    </rPh>
    <rPh sb="12" eb="14">
      <t>ミヤト</t>
    </rPh>
    <rPh sb="14" eb="15">
      <t>ミセ</t>
    </rPh>
    <phoneticPr fontId="3"/>
  </si>
  <si>
    <t>PC4セブンイレブン鵡川宮戸店</t>
    <rPh sb="10" eb="12">
      <t>ムカワ</t>
    </rPh>
    <rPh sb="12" eb="14">
      <t>ミヤト</t>
    </rPh>
    <rPh sb="14" eb="15">
      <t>ミセ</t>
    </rPh>
    <phoneticPr fontId="3"/>
  </si>
  <si>
    <t>PC3セイコーマート様似店</t>
    <rPh sb="10" eb="12">
      <t>サマニ</t>
    </rPh>
    <rPh sb="12" eb="13">
      <t>ミセ</t>
    </rPh>
    <phoneticPr fontId="3"/>
  </si>
  <si>
    <t>PC5ローソン千歳清流二丁目店</t>
    <rPh sb="7" eb="9">
      <t>チトセ</t>
    </rPh>
    <rPh sb="9" eb="11">
      <t>セイリュウ</t>
    </rPh>
    <rPh sb="11" eb="14">
      <t>ニチョウメ</t>
    </rPh>
    <rPh sb="14" eb="15">
      <t>ミセ</t>
    </rPh>
    <phoneticPr fontId="3"/>
  </si>
  <si>
    <t>FINISHローソン札幌北37条東店</t>
    <rPh sb="10" eb="12">
      <t>サッポロ</t>
    </rPh>
    <rPh sb="12" eb="13">
      <t>キタ</t>
    </rPh>
    <rPh sb="15" eb="16">
      <t>ジョウ</t>
    </rPh>
    <rPh sb="16" eb="17">
      <t>ヒガシ</t>
    </rPh>
    <rPh sb="17" eb="18">
      <t>ミセ</t>
    </rPh>
    <phoneticPr fontId="3"/>
  </si>
  <si>
    <t>FINISH受付 丘珠ふれあいセンター</t>
    <rPh sb="6" eb="8">
      <t>ウケツケ</t>
    </rPh>
    <rPh sb="9" eb="11">
      <t>オカダマ</t>
    </rPh>
    <phoneticPr fontId="3"/>
  </si>
  <si>
    <t>札幌市東区丘珠町</t>
    <rPh sb="0" eb="3">
      <t>サッポロシ</t>
    </rPh>
    <rPh sb="3" eb="5">
      <t>ヒガシク</t>
    </rPh>
    <rPh sb="5" eb="8">
      <t>オカダマチョウ</t>
    </rPh>
    <phoneticPr fontId="3"/>
  </si>
  <si>
    <t>札幌市東区東雁来9条2丁目</t>
    <rPh sb="0" eb="3">
      <t>サッポロシ</t>
    </rPh>
    <rPh sb="3" eb="5">
      <t>ヒガシク</t>
    </rPh>
    <rPh sb="5" eb="8">
      <t>ヒガシカリキ</t>
    </rPh>
    <rPh sb="9" eb="10">
      <t>ジョウ</t>
    </rPh>
    <rPh sb="11" eb="13">
      <t>チョウメ</t>
    </rPh>
    <phoneticPr fontId="3"/>
  </si>
  <si>
    <t>江別市角山</t>
    <rPh sb="0" eb="3">
      <t>エベツシ</t>
    </rPh>
    <rPh sb="3" eb="5">
      <t>カクヤマ</t>
    </rPh>
    <phoneticPr fontId="3"/>
  </si>
  <si>
    <t>r46→r370→市道(8丁目通)</t>
    <rPh sb="9" eb="11">
      <t>シドウ</t>
    </rPh>
    <rPh sb="13" eb="15">
      <t>チョウメ</t>
    </rPh>
    <rPh sb="15" eb="16">
      <t>ドオ</t>
    </rPh>
    <phoneticPr fontId="3"/>
  </si>
  <si>
    <t>江別市東野幌本町</t>
    <rPh sb="0" eb="3">
      <t>エベツシ</t>
    </rPh>
    <rPh sb="3" eb="4">
      <t>ヒガシ</t>
    </rPh>
    <rPh sb="4" eb="6">
      <t>ノッポロ</t>
    </rPh>
    <rPh sb="6" eb="8">
      <t>ホンチョウ</t>
    </rPh>
    <phoneticPr fontId="3"/>
  </si>
  <si>
    <t>市道(1号線)→市道</t>
    <rPh sb="0" eb="2">
      <t>シドウ</t>
    </rPh>
    <rPh sb="4" eb="6">
      <t>ゴウセン</t>
    </rPh>
    <rPh sb="8" eb="10">
      <t>シドウ</t>
    </rPh>
    <phoneticPr fontId="3"/>
  </si>
  <si>
    <t>江別市東野幌</t>
    <rPh sb="0" eb="3">
      <t>エベツシ</t>
    </rPh>
    <rPh sb="3" eb="4">
      <t>ヒガシ</t>
    </rPh>
    <rPh sb="4" eb="6">
      <t>ノッポロ</t>
    </rPh>
    <phoneticPr fontId="3"/>
  </si>
  <si>
    <t>南幌町南12線西13</t>
    <rPh sb="0" eb="2">
      <t>ナンポロ</t>
    </rPh>
    <rPh sb="2" eb="3">
      <t>チョウ</t>
    </rPh>
    <rPh sb="3" eb="4">
      <t>ミナミ</t>
    </rPh>
    <rPh sb="6" eb="7">
      <t>セン</t>
    </rPh>
    <rPh sb="7" eb="8">
      <t>ニシ</t>
    </rPh>
    <phoneticPr fontId="3"/>
  </si>
  <si>
    <t>レシート取得後ブルべカードに時間を記入。ルート復帰してr3を直進</t>
    <rPh sb="23" eb="25">
      <t>フッキ</t>
    </rPh>
    <rPh sb="30" eb="32">
      <t>チョクシン</t>
    </rPh>
    <phoneticPr fontId="3"/>
  </si>
  <si>
    <t>r3→r1008</t>
    <phoneticPr fontId="3"/>
  </si>
  <si>
    <t>長沼町東7線北</t>
    <rPh sb="0" eb="3">
      <t>ナガヌマチョウ</t>
    </rPh>
    <rPh sb="3" eb="4">
      <t>ヒガシ</t>
    </rPh>
    <rPh sb="5" eb="6">
      <t>セン</t>
    </rPh>
    <rPh sb="6" eb="7">
      <t>キタ</t>
    </rPh>
    <phoneticPr fontId="3"/>
  </si>
  <si>
    <t>長沼町東10線南</t>
    <phoneticPr fontId="3"/>
  </si>
  <si>
    <t>長沼町幌内</t>
    <rPh sb="0" eb="3">
      <t>ナガヌマチョウ</t>
    </rPh>
    <rPh sb="3" eb="5">
      <t>ホロナイ</t>
    </rPh>
    <phoneticPr fontId="3"/>
  </si>
  <si>
    <t>千歳市新川</t>
    <phoneticPr fontId="3"/>
  </si>
  <si>
    <t>千歳市協和</t>
    <rPh sb="3" eb="5">
      <t>キョウワ</t>
    </rPh>
    <phoneticPr fontId="3"/>
  </si>
  <si>
    <t>安平町追分緑が丘</t>
    <rPh sb="0" eb="3">
      <t>アビラチョウ</t>
    </rPh>
    <phoneticPr fontId="3"/>
  </si>
  <si>
    <t>安平町追分花園1丁目</t>
    <rPh sb="0" eb="3">
      <t>アビラチョウ</t>
    </rPh>
    <rPh sb="3" eb="5">
      <t>オイワケ</t>
    </rPh>
    <rPh sb="5" eb="7">
      <t>ハナゾノ</t>
    </rPh>
    <rPh sb="8" eb="10">
      <t>チョウメ</t>
    </rPh>
    <phoneticPr fontId="3"/>
  </si>
  <si>
    <t>安平町追分美園</t>
    <rPh sb="0" eb="3">
      <t>アビラチョウ</t>
    </rPh>
    <rPh sb="3" eb="5">
      <t>オイワケ</t>
    </rPh>
    <rPh sb="5" eb="7">
      <t>ミソノ</t>
    </rPh>
    <phoneticPr fontId="3"/>
  </si>
  <si>
    <t>安平町追分春日</t>
    <rPh sb="0" eb="3">
      <t>アビラチョウ</t>
    </rPh>
    <rPh sb="3" eb="5">
      <t>オイワケ</t>
    </rPh>
    <rPh sb="5" eb="7">
      <t>カスガ</t>
    </rPh>
    <phoneticPr fontId="3"/>
  </si>
  <si>
    <t>安平町早来瑞穂</t>
    <rPh sb="0" eb="3">
      <t>アビラチョウ</t>
    </rPh>
    <rPh sb="3" eb="5">
      <t>ハヤキタ</t>
    </rPh>
    <rPh sb="5" eb="7">
      <t>ミズホ</t>
    </rPh>
    <phoneticPr fontId="3"/>
  </si>
  <si>
    <t>通過チェック 支安平神社鳥居</t>
    <rPh sb="0" eb="2">
      <t>ツウカ</t>
    </rPh>
    <rPh sb="7" eb="8">
      <t>ササ</t>
    </rPh>
    <rPh sb="8" eb="12">
      <t>アビラジンジャ</t>
    </rPh>
    <rPh sb="12" eb="14">
      <t>トリイ</t>
    </rPh>
    <phoneticPr fontId="3"/>
  </si>
  <si>
    <t>指定のランドマークと自転車を撮影。撮影後ルート復帰して直進</t>
    <rPh sb="0" eb="2">
      <t>シテイ</t>
    </rPh>
    <rPh sb="10" eb="13">
      <t>ジテンシャ</t>
    </rPh>
    <rPh sb="14" eb="16">
      <t>サツエイ</t>
    </rPh>
    <rPh sb="17" eb="19">
      <t>サツエイ</t>
    </rPh>
    <rPh sb="19" eb="20">
      <t>ゴ</t>
    </rPh>
    <rPh sb="23" eb="25">
      <t>フッキ</t>
    </rPh>
    <rPh sb="27" eb="29">
      <t>チョクシン</t>
    </rPh>
    <phoneticPr fontId="3"/>
  </si>
  <si>
    <t>安平町早来緑丘</t>
    <rPh sb="0" eb="3">
      <t>アビラチョウ</t>
    </rPh>
    <rPh sb="3" eb="5">
      <t>ハヤキタ</t>
    </rPh>
    <rPh sb="5" eb="7">
      <t>ミドリオカ</t>
    </rPh>
    <phoneticPr fontId="3"/>
  </si>
  <si>
    <t>安平町早来守田</t>
    <rPh sb="0" eb="3">
      <t>アビラチョウ</t>
    </rPh>
    <rPh sb="3" eb="5">
      <t>ハヤキタ</t>
    </rPh>
    <rPh sb="5" eb="7">
      <t>モリタ</t>
    </rPh>
    <phoneticPr fontId="3"/>
  </si>
  <si>
    <t>厚真町本郷</t>
    <phoneticPr fontId="3"/>
  </si>
  <si>
    <t>厚真町錦町</t>
    <rPh sb="3" eb="5">
      <t>ニシキマチ</t>
    </rPh>
    <phoneticPr fontId="3"/>
  </si>
  <si>
    <t>厚真町表町</t>
    <rPh sb="0" eb="3">
      <t>アツマチョウ</t>
    </rPh>
    <rPh sb="3" eb="5">
      <t>オモテマチ</t>
    </rPh>
    <phoneticPr fontId="3"/>
  </si>
  <si>
    <t>左折</t>
    <rPh sb="0" eb="2">
      <t>サセツ</t>
    </rPh>
    <phoneticPr fontId="3"/>
  </si>
  <si>
    <t>むかわ町松風3丁目</t>
    <rPh sb="3" eb="4">
      <t>チョウ</t>
    </rPh>
    <rPh sb="4" eb="6">
      <t>マツカゼ</t>
    </rPh>
    <rPh sb="7" eb="9">
      <t>チョウメ</t>
    </rPh>
    <phoneticPr fontId="3"/>
  </si>
  <si>
    <t>レシート取得後ブルべカードに時間を記入。ルート折り返し</t>
    <rPh sb="23" eb="24">
      <t>オ</t>
    </rPh>
    <rPh sb="25" eb="26">
      <t>カエ</t>
    </rPh>
    <phoneticPr fontId="3"/>
  </si>
  <si>
    <t>むかわ町洋光</t>
    <rPh sb="3" eb="4">
      <t>チョウ</t>
    </rPh>
    <rPh sb="4" eb="5">
      <t>ヨウ</t>
    </rPh>
    <rPh sb="5" eb="6">
      <t>ヒカリ</t>
    </rPh>
    <phoneticPr fontId="3"/>
  </si>
  <si>
    <t>むかわ町田浦</t>
    <rPh sb="3" eb="4">
      <t>チョウ</t>
    </rPh>
    <rPh sb="4" eb="6">
      <t>タウラ</t>
    </rPh>
    <phoneticPr fontId="3"/>
  </si>
  <si>
    <t>厚真町上野</t>
    <rPh sb="0" eb="2">
      <t>アツマ</t>
    </rPh>
    <phoneticPr fontId="3"/>
  </si>
  <si>
    <t>安平町遠浅</t>
    <rPh sb="0" eb="3">
      <t>アビラチョウ</t>
    </rPh>
    <rPh sb="3" eb="5">
      <t>トアサ</t>
    </rPh>
    <phoneticPr fontId="3"/>
  </si>
  <si>
    <t>逆Y</t>
    <rPh sb="0" eb="1">
      <t>ギャク</t>
    </rPh>
    <phoneticPr fontId="3"/>
  </si>
  <si>
    <t>直進</t>
    <phoneticPr fontId="3"/>
  </si>
  <si>
    <t>安平町早来富岡</t>
    <rPh sb="0" eb="3">
      <t>アビラチョウ</t>
    </rPh>
    <rPh sb="3" eb="5">
      <t>ハヤキタ</t>
    </rPh>
    <rPh sb="5" eb="7">
      <t>トミオカ</t>
    </rPh>
    <phoneticPr fontId="3"/>
  </si>
  <si>
    <t>千歳市柏台</t>
    <rPh sb="0" eb="3">
      <t>チトセシ</t>
    </rPh>
    <rPh sb="3" eb="5">
      <t>カシワダイ</t>
    </rPh>
    <phoneticPr fontId="3"/>
  </si>
  <si>
    <t>千歳市根志越</t>
    <rPh sb="0" eb="3">
      <t>チトセシ</t>
    </rPh>
    <rPh sb="3" eb="4">
      <t>ネ</t>
    </rPh>
    <rPh sb="4" eb="5">
      <t>ココロザシ</t>
    </rPh>
    <rPh sb="5" eb="6">
      <t>コシ</t>
    </rPh>
    <phoneticPr fontId="3"/>
  </si>
  <si>
    <t>千歳市清流１丁目</t>
    <rPh sb="0" eb="3">
      <t>チトセシ</t>
    </rPh>
    <rPh sb="3" eb="5">
      <t>セイリュウ</t>
    </rPh>
    <rPh sb="6" eb="8">
      <t>チョウメ</t>
    </rPh>
    <phoneticPr fontId="3"/>
  </si>
  <si>
    <t>レシート取得後ブルべカードに時間を記入。市道(千歳恵比寿保育園側)に出て西へ直進</t>
    <rPh sb="20" eb="22">
      <t>シドウ</t>
    </rPh>
    <rPh sb="23" eb="25">
      <t>チトセ</t>
    </rPh>
    <rPh sb="25" eb="28">
      <t>エビス</t>
    </rPh>
    <rPh sb="28" eb="31">
      <t>ホイクエン</t>
    </rPh>
    <rPh sb="31" eb="32">
      <t>ガワ</t>
    </rPh>
    <rPh sb="34" eb="35">
      <t>デ</t>
    </rPh>
    <rPh sb="36" eb="37">
      <t>ニシ</t>
    </rPh>
    <rPh sb="38" eb="40">
      <t>チョクシン</t>
    </rPh>
    <phoneticPr fontId="3"/>
  </si>
  <si>
    <t>恵庭市戸磯</t>
    <rPh sb="0" eb="3">
      <t>エニワシ</t>
    </rPh>
    <rPh sb="3" eb="5">
      <t>トイソ</t>
    </rPh>
    <phoneticPr fontId="3"/>
  </si>
  <si>
    <t>恵庭市柏陽町1丁目</t>
    <rPh sb="0" eb="3">
      <t>エニワシ</t>
    </rPh>
    <rPh sb="3" eb="6">
      <t>ハクヨウチョウ</t>
    </rPh>
    <rPh sb="7" eb="9">
      <t>チョウメ</t>
    </rPh>
    <phoneticPr fontId="3"/>
  </si>
  <si>
    <t>市道(アンビシャス通り)→r1180</t>
    <rPh sb="0" eb="2">
      <t>シドウ</t>
    </rPh>
    <rPh sb="9" eb="10">
      <t>ドオ</t>
    </rPh>
    <phoneticPr fontId="3"/>
  </si>
  <si>
    <t>北広島市共栄</t>
    <rPh sb="4" eb="6">
      <t>キョウエイ</t>
    </rPh>
    <phoneticPr fontId="3"/>
  </si>
  <si>
    <t>┬</t>
    <phoneticPr fontId="3"/>
  </si>
  <si>
    <t>北広島市西の里</t>
    <rPh sb="0" eb="4">
      <t>キタヒロシマシ</t>
    </rPh>
    <rPh sb="4" eb="5">
      <t>ニシ</t>
    </rPh>
    <rPh sb="6" eb="7">
      <t>サト</t>
    </rPh>
    <phoneticPr fontId="3"/>
  </si>
  <si>
    <t>左折</t>
    <rPh sb="0" eb="2">
      <t>サセツ</t>
    </rPh>
    <phoneticPr fontId="3"/>
  </si>
  <si>
    <t>ラウンドアバウトあり</t>
    <phoneticPr fontId="3"/>
  </si>
  <si>
    <t>上野幌</t>
    <rPh sb="0" eb="3">
      <t>カミノッポロ</t>
    </rPh>
    <phoneticPr fontId="3"/>
  </si>
  <si>
    <t>中央6丁目</t>
    <rPh sb="0" eb="2">
      <t>チュウオウ</t>
    </rPh>
    <rPh sb="3" eb="5">
      <t>チョウメ</t>
    </rPh>
    <phoneticPr fontId="3"/>
  </si>
  <si>
    <t>青葉町２</t>
    <rPh sb="0" eb="2">
      <t>アオバ</t>
    </rPh>
    <rPh sb="2" eb="3">
      <t>チョウ</t>
    </rPh>
    <phoneticPr fontId="3"/>
  </si>
  <si>
    <t>市道(中央通)</t>
    <rPh sb="0" eb="2">
      <t>シドウ</t>
    </rPh>
    <rPh sb="3" eb="6">
      <t>チュウオウドオリ</t>
    </rPh>
    <rPh sb="5" eb="6">
      <t>ドオ</t>
    </rPh>
    <phoneticPr fontId="3"/>
  </si>
  <si>
    <t>┤</t>
    <phoneticPr fontId="3"/>
  </si>
  <si>
    <t xml:space="preserve">┼ </t>
    <phoneticPr fontId="3"/>
  </si>
  <si>
    <t>丘珠空港</t>
    <rPh sb="0" eb="4">
      <t>オカダマクウコウ</t>
    </rPh>
    <phoneticPr fontId="3"/>
  </si>
  <si>
    <t>r1137</t>
    <phoneticPr fontId="3"/>
  </si>
  <si>
    <t>右折</t>
    <phoneticPr fontId="3"/>
  </si>
  <si>
    <t>〇</t>
    <phoneticPr fontId="3"/>
  </si>
  <si>
    <t>右折</t>
    <phoneticPr fontId="3"/>
  </si>
  <si>
    <t>右折</t>
    <phoneticPr fontId="3"/>
  </si>
  <si>
    <t>大麻 森林公園駅</t>
    <rPh sb="0" eb="2">
      <t>オオアサ</t>
    </rPh>
    <rPh sb="3" eb="7">
      <t>シンリンコウエン</t>
    </rPh>
    <rPh sb="7" eb="8">
      <t>エキ</t>
    </rPh>
    <phoneticPr fontId="3"/>
  </si>
  <si>
    <t>r864</t>
    <phoneticPr fontId="3"/>
  </si>
  <si>
    <t>r626</t>
    <phoneticPr fontId="3"/>
  </si>
  <si>
    <t>-</t>
    <phoneticPr fontId="3"/>
  </si>
  <si>
    <t>米里</t>
    <rPh sb="0" eb="2">
      <t>ヨネサト</t>
    </rPh>
    <phoneticPr fontId="3"/>
  </si>
  <si>
    <t>厚別北4-3</t>
    <rPh sb="0" eb="2">
      <t>アツベツ</t>
    </rPh>
    <rPh sb="2" eb="3">
      <t>キタ</t>
    </rPh>
    <phoneticPr fontId="3"/>
  </si>
  <si>
    <t>東米里</t>
    <phoneticPr fontId="3"/>
  </si>
  <si>
    <t>東雁来</t>
    <rPh sb="0" eb="3">
      <t>ヒガシカリキ</t>
    </rPh>
    <phoneticPr fontId="3"/>
  </si>
  <si>
    <t>小樽 札幌駅</t>
    <rPh sb="0" eb="2">
      <t>オタル</t>
    </rPh>
    <rPh sb="3" eb="6">
      <t>サッポロエキ</t>
    </rPh>
    <phoneticPr fontId="3"/>
  </si>
  <si>
    <t>北広島市新富町西1丁目</t>
    <rPh sb="0" eb="4">
      <t>キタヒロシマシ</t>
    </rPh>
    <rPh sb="4" eb="7">
      <t>シントミチョウ</t>
    </rPh>
    <rPh sb="7" eb="8">
      <t>ニシ</t>
    </rPh>
    <rPh sb="9" eb="11">
      <t>チョウメ</t>
    </rPh>
    <phoneticPr fontId="3"/>
  </si>
  <si>
    <t>北広島市栄町</t>
    <rPh sb="4" eb="6">
      <t>サカエマチ</t>
    </rPh>
    <phoneticPr fontId="3"/>
  </si>
  <si>
    <t>札幌市厚別区もみじ台南7丁目</t>
    <rPh sb="0" eb="3">
      <t>サッポロシ</t>
    </rPh>
    <rPh sb="3" eb="6">
      <t>アツベツク</t>
    </rPh>
    <rPh sb="9" eb="10">
      <t>ダイ</t>
    </rPh>
    <rPh sb="10" eb="11">
      <t>ミナミ</t>
    </rPh>
    <rPh sb="12" eb="14">
      <t>チョウメ</t>
    </rPh>
    <phoneticPr fontId="3"/>
  </si>
  <si>
    <t>札幌市厚別区厚別北3条3丁目</t>
    <rPh sb="0" eb="3">
      <t>サッポロシ</t>
    </rPh>
    <rPh sb="3" eb="6">
      <t>アツベツク</t>
    </rPh>
    <rPh sb="6" eb="8">
      <t>アツベツ</t>
    </rPh>
    <rPh sb="8" eb="9">
      <t>キタ</t>
    </rPh>
    <rPh sb="10" eb="11">
      <t>ジョウ</t>
    </rPh>
    <rPh sb="12" eb="14">
      <t>チョウメ</t>
    </rPh>
    <phoneticPr fontId="3"/>
  </si>
  <si>
    <t>江別市大麻桜木町</t>
    <rPh sb="0" eb="3">
      <t>エベツシ</t>
    </rPh>
    <rPh sb="3" eb="5">
      <t>オオアサ</t>
    </rPh>
    <rPh sb="5" eb="7">
      <t>サクラギ</t>
    </rPh>
    <rPh sb="7" eb="8">
      <t>マチ</t>
    </rPh>
    <phoneticPr fontId="3"/>
  </si>
  <si>
    <t>札幌市白石区東米里</t>
    <rPh sb="0" eb="3">
      <t>サッポロシ</t>
    </rPh>
    <rPh sb="3" eb="6">
      <t>シロイシク</t>
    </rPh>
    <rPh sb="6" eb="9">
      <t>ヒガシヨネサト</t>
    </rPh>
    <phoneticPr fontId="3"/>
  </si>
  <si>
    <t>札幌市東区東雁来8条2丁目</t>
    <rPh sb="0" eb="3">
      <t>サッポロシ</t>
    </rPh>
    <rPh sb="3" eb="5">
      <t>ヒガシク</t>
    </rPh>
    <rPh sb="5" eb="8">
      <t>ヒガシカリキ</t>
    </rPh>
    <rPh sb="9" eb="10">
      <t>ジョウ</t>
    </rPh>
    <rPh sb="11" eb="13">
      <t>チョウメ</t>
    </rPh>
    <phoneticPr fontId="3"/>
  </si>
  <si>
    <t>レシート取得後ブルべカードに時間を記入。
丘珠町交差点を右折して市道苗穂丘珠通りを北上</t>
    <rPh sb="21" eb="24">
      <t>オカダマチョウ</t>
    </rPh>
    <rPh sb="24" eb="27">
      <t>コウサテン</t>
    </rPh>
    <rPh sb="28" eb="30">
      <t>ウセツ</t>
    </rPh>
    <rPh sb="32" eb="34">
      <t>シドウ</t>
    </rPh>
    <rPh sb="34" eb="36">
      <t>ナエボ</t>
    </rPh>
    <rPh sb="36" eb="38">
      <t>オカダマ</t>
    </rPh>
    <rPh sb="38" eb="39">
      <t>ドオ</t>
    </rPh>
    <rPh sb="41" eb="43">
      <t>ホクジョウ</t>
    </rPh>
    <phoneticPr fontId="3"/>
  </si>
  <si>
    <t>市道(苗穂丘珠通)</t>
    <rPh sb="0" eb="2">
      <t>シドウ</t>
    </rPh>
    <rPh sb="3" eb="5">
      <t>ナエボ</t>
    </rPh>
    <rPh sb="5" eb="7">
      <t>オカダマ</t>
    </rPh>
    <rPh sb="7" eb="8">
      <t>ドオ</t>
    </rPh>
    <phoneticPr fontId="3"/>
  </si>
  <si>
    <r>
      <t>ブルべカード必要事項に全て記入していることを確認して受付。メダル購入希望者は1000円を用意のこと。</t>
    </r>
    <r>
      <rPr>
        <b/>
        <sz val="10"/>
        <color rgb="FFFF0000"/>
        <rFont val="ＭＳ Ｐゴシック"/>
        <family val="3"/>
        <charset val="128"/>
      </rPr>
      <t>ゴール受付開設は22時00分頃を予定しています。早くゴールした方は開設までお待ちください。</t>
    </r>
    <rPh sb="6" eb="10">
      <t>ヒツヨウジコウ</t>
    </rPh>
    <rPh sb="11" eb="12">
      <t>スベ</t>
    </rPh>
    <rPh sb="13" eb="15">
      <t>キニュウ</t>
    </rPh>
    <rPh sb="22" eb="24">
      <t>カクニン</t>
    </rPh>
    <rPh sb="26" eb="28">
      <t>ウケツケ</t>
    </rPh>
    <rPh sb="32" eb="34">
      <t>コウニュウ</t>
    </rPh>
    <rPh sb="34" eb="37">
      <t>キボウシャ</t>
    </rPh>
    <rPh sb="42" eb="43">
      <t>エン</t>
    </rPh>
    <rPh sb="44" eb="46">
      <t>ヨウイ</t>
    </rPh>
    <rPh sb="53" eb="55">
      <t>ウケツケ</t>
    </rPh>
    <rPh sb="55" eb="57">
      <t>カイセツ</t>
    </rPh>
    <rPh sb="60" eb="61">
      <t>ジ</t>
    </rPh>
    <rPh sb="63" eb="64">
      <t>フン</t>
    </rPh>
    <rPh sb="64" eb="65">
      <t>コロ</t>
    </rPh>
    <rPh sb="66" eb="68">
      <t>ヨテイ</t>
    </rPh>
    <rPh sb="74" eb="75">
      <t>ハヤ</t>
    </rPh>
    <rPh sb="81" eb="82">
      <t>カタ</t>
    </rPh>
    <rPh sb="83" eb="85">
      <t>カイセツ</t>
    </rPh>
    <rPh sb="88" eb="89">
      <t>マ</t>
    </rPh>
    <phoneticPr fontId="3"/>
  </si>
  <si>
    <t>右側にバス待合所あり</t>
    <rPh sb="1" eb="2">
      <t>ガワ</t>
    </rPh>
    <phoneticPr fontId="3"/>
  </si>
  <si>
    <t>北広島団地</t>
    <rPh sb="0" eb="3">
      <t>キタヒロシマ</t>
    </rPh>
    <rPh sb="3" eb="5">
      <t>ダンチ</t>
    </rPh>
    <phoneticPr fontId="3"/>
  </si>
  <si>
    <t xml:space="preserve">┼ </t>
    <phoneticPr fontId="3"/>
  </si>
  <si>
    <t xml:space="preserve">┼ </t>
    <phoneticPr fontId="3"/>
  </si>
  <si>
    <t>〇</t>
    <phoneticPr fontId="3"/>
  </si>
  <si>
    <t>直進</t>
    <phoneticPr fontId="3"/>
  </si>
  <si>
    <t>R274を横断</t>
    <rPh sb="5" eb="7">
      <t>オウダン</t>
    </rPh>
    <phoneticPr fontId="3"/>
  </si>
  <si>
    <t>左奥に「立命館慶祥中学校・高等学校1.2km」の看板あり</t>
    <rPh sb="0" eb="1">
      <t>ヒダリ</t>
    </rPh>
    <rPh sb="1" eb="2">
      <t>オク</t>
    </rPh>
    <rPh sb="4" eb="7">
      <t>リツメイカン</t>
    </rPh>
    <rPh sb="7" eb="9">
      <t>ケイショウ</t>
    </rPh>
    <rPh sb="9" eb="12">
      <t>チュウガッコウ</t>
    </rPh>
    <rPh sb="13" eb="17">
      <t>コウトウガッコウ</t>
    </rPh>
    <rPh sb="24" eb="26">
      <t>カンバン</t>
    </rPh>
    <phoneticPr fontId="3"/>
  </si>
  <si>
    <t>28/3:36</t>
    <phoneticPr fontId="3"/>
  </si>
  <si>
    <t>28/6:44</t>
    <phoneticPr fontId="3"/>
  </si>
  <si>
    <t>きらら街道</t>
    <rPh sb="3" eb="5">
      <t>カイドウ</t>
    </rPh>
    <phoneticPr fontId="3"/>
  </si>
  <si>
    <t>町道→R337→r3</t>
    <rPh sb="0" eb="2">
      <t>チョウドウ</t>
    </rPh>
    <phoneticPr fontId="3"/>
  </si>
  <si>
    <t>〇</t>
    <phoneticPr fontId="3"/>
  </si>
  <si>
    <t>直進</t>
    <phoneticPr fontId="3"/>
  </si>
  <si>
    <t>感応式信号あり</t>
    <rPh sb="0" eb="3">
      <t>カンノウシキ</t>
    </rPh>
    <rPh sb="3" eb="5">
      <t>シンゴウ</t>
    </rPh>
    <phoneticPr fontId="3"/>
  </si>
  <si>
    <t>-</t>
    <phoneticPr fontId="3"/>
  </si>
  <si>
    <t>安平町追分花園4丁目</t>
    <rPh sb="0" eb="3">
      <t>アビラチョウ</t>
    </rPh>
    <rPh sb="3" eb="5">
      <t>オイワケ</t>
    </rPh>
    <rPh sb="5" eb="7">
      <t>ハナゾノ</t>
    </rPh>
    <rPh sb="8" eb="10">
      <t>チョウメ</t>
    </rPh>
    <phoneticPr fontId="3"/>
  </si>
  <si>
    <t>レシート取得後ブルべカードに時間を記入。ルート復帰してR235を東へ直進</t>
    <rPh sb="32" eb="33">
      <t>ヒガシ</t>
    </rPh>
    <rPh sb="34" eb="36">
      <t>チョクシン</t>
    </rPh>
    <phoneticPr fontId="3"/>
  </si>
  <si>
    <t>レシート取得後ブルべカードに時間を記入。ルート復帰してR235を西へ直進</t>
    <rPh sb="32" eb="33">
      <t>ニシ</t>
    </rPh>
    <phoneticPr fontId="3"/>
  </si>
  <si>
    <t>札幌日出4:01 様似日没18：53</t>
    <rPh sb="0" eb="2">
      <t>サッポロ</t>
    </rPh>
    <rPh sb="2" eb="3">
      <t>ヒ</t>
    </rPh>
    <rPh sb="3" eb="4">
      <t>デ</t>
    </rPh>
    <rPh sb="9" eb="11">
      <t>サマニ</t>
    </rPh>
    <rPh sb="11" eb="13">
      <t>ニチボツ</t>
    </rPh>
    <phoneticPr fontId="3"/>
  </si>
  <si>
    <t>R36高架下を通過後すぐ右折</t>
    <rPh sb="3" eb="5">
      <t>コウカ</t>
    </rPh>
    <rPh sb="5" eb="6">
      <t>シタ</t>
    </rPh>
    <rPh sb="7" eb="9">
      <t>ツウカ</t>
    </rPh>
    <rPh sb="9" eb="10">
      <t>ゴ</t>
    </rPh>
    <rPh sb="12" eb="14">
      <t>ウセツ</t>
    </rPh>
    <phoneticPr fontId="3"/>
  </si>
  <si>
    <t>R337高規格道路高架下を通過後すぐ右折</t>
    <rPh sb="4" eb="5">
      <t>コウ</t>
    </rPh>
    <rPh sb="5" eb="7">
      <t>キカク</t>
    </rPh>
    <rPh sb="7" eb="9">
      <t>ドウロ</t>
    </rPh>
    <rPh sb="9" eb="11">
      <t>コウカ</t>
    </rPh>
    <rPh sb="11" eb="12">
      <t>シタ</t>
    </rPh>
    <rPh sb="13" eb="15">
      <t>ツウカ</t>
    </rPh>
    <rPh sb="15" eb="16">
      <t>ゴ</t>
    </rPh>
    <rPh sb="18" eb="20">
      <t>ウセツ</t>
    </rPh>
    <phoneticPr fontId="3"/>
  </si>
  <si>
    <t>丘珠ふれあいセンター門を出て右折</t>
    <rPh sb="0" eb="2">
      <t>オカダマ</t>
    </rPh>
    <rPh sb="10" eb="11">
      <t>モン</t>
    </rPh>
    <rPh sb="12" eb="13">
      <t>デ</t>
    </rPh>
    <rPh sb="14" eb="16">
      <t>ウセツ</t>
    </rPh>
    <phoneticPr fontId="3"/>
  </si>
  <si>
    <t>No08右折ポイント</t>
    <rPh sb="4" eb="6">
      <t>ウセツ</t>
    </rPh>
    <phoneticPr fontId="3"/>
  </si>
  <si>
    <t>目印がないので右折ポイント見逃し注意。最下段「No08右折ポイント」参照</t>
    <rPh sb="0" eb="2">
      <t>メジルシ</t>
    </rPh>
    <rPh sb="7" eb="9">
      <t>ウセツ</t>
    </rPh>
    <rPh sb="13" eb="15">
      <t>ミノガ</t>
    </rPh>
    <rPh sb="16" eb="18">
      <t>チュウイ</t>
    </rPh>
    <rPh sb="19" eb="22">
      <t>サイカダン</t>
    </rPh>
    <rPh sb="27" eb="29">
      <t>ウセツ</t>
    </rPh>
    <rPh sb="34" eb="36">
      <t>サンショウ</t>
    </rPh>
    <phoneticPr fontId="3"/>
  </si>
  <si>
    <t>R337高規格道路高架下を通過後すぐ右折</t>
    <rPh sb="4" eb="9">
      <t>コウキカクドウロ</t>
    </rPh>
    <rPh sb="9" eb="11">
      <t>コウカ</t>
    </rPh>
    <rPh sb="11" eb="12">
      <t>シタ</t>
    </rPh>
    <rPh sb="13" eb="15">
      <t>ツウカ</t>
    </rPh>
    <rPh sb="15" eb="16">
      <t>ゴ</t>
    </rPh>
    <rPh sb="18" eb="20">
      <t>ウセツ</t>
    </rPh>
    <phoneticPr fontId="3"/>
  </si>
  <si>
    <t>左奥にカントリークラブ「アロハ」案内看板あり</t>
    <rPh sb="0" eb="1">
      <t>ヒダリ</t>
    </rPh>
    <rPh sb="1" eb="2">
      <t>オク</t>
    </rPh>
    <rPh sb="16" eb="18">
      <t>アンナイ</t>
    </rPh>
    <rPh sb="18" eb="20">
      <t>カンバン</t>
    </rPh>
    <phoneticPr fontId="3"/>
  </si>
  <si>
    <t>ver.2.0.0</t>
    <phoneticPr fontId="3"/>
  </si>
  <si>
    <t>28/10:00</t>
    <phoneticPr fontId="3"/>
  </si>
  <si>
    <t>28/10:30</t>
    <phoneticPr fontId="3"/>
  </si>
  <si>
    <t>農道</t>
    <rPh sb="0" eb="2">
      <t>ノウドウ</t>
    </rPh>
    <phoneticPr fontId="3"/>
  </si>
  <si>
    <t>r933→町道幌里本線</t>
    <rPh sb="5" eb="7">
      <t>チョウドウ</t>
    </rPh>
    <rPh sb="7" eb="9">
      <t>ホロサト</t>
    </rPh>
    <rPh sb="9" eb="11">
      <t>ホンセン</t>
    </rPh>
    <phoneticPr fontId="3"/>
  </si>
  <si>
    <t>r258→市道</t>
    <rPh sb="5" eb="7">
      <t>シドウ</t>
    </rPh>
    <phoneticPr fontId="3"/>
  </si>
  <si>
    <t>市道(祝梅大通)</t>
    <rPh sb="0" eb="2">
      <t>シドウ</t>
    </rPh>
    <rPh sb="3" eb="4">
      <t>イワイ</t>
    </rPh>
    <rPh sb="4" eb="5">
      <t>ウメ</t>
    </rPh>
    <rPh sb="5" eb="6">
      <t>オオ</t>
    </rPh>
    <rPh sb="6" eb="7">
      <t>ドオ</t>
    </rPh>
    <phoneticPr fontId="3"/>
  </si>
  <si>
    <t>市道(北進通)→市道(ボールパーク通)</t>
    <rPh sb="0" eb="2">
      <t>シドウ</t>
    </rPh>
    <rPh sb="3" eb="5">
      <t>ホクシン</t>
    </rPh>
    <rPh sb="5" eb="6">
      <t>ツウ</t>
    </rPh>
    <rPh sb="8" eb="10">
      <t>シドウ</t>
    </rPh>
    <rPh sb="17" eb="18">
      <t>ドオ</t>
    </rPh>
    <phoneticPr fontId="3"/>
  </si>
  <si>
    <t>市道(もみじ台通)→r864</t>
    <rPh sb="0" eb="2">
      <t>シドウ</t>
    </rPh>
    <rPh sb="6" eb="7">
      <t>ダイ</t>
    </rPh>
    <rPh sb="7" eb="8">
      <t>ドオリ</t>
    </rPh>
    <phoneticPr fontId="3"/>
  </si>
  <si>
    <t>r626</t>
    <phoneticPr fontId="3"/>
  </si>
  <si>
    <t>R275</t>
    <phoneticPr fontId="3"/>
  </si>
  <si>
    <t>北37東26</t>
    <rPh sb="0" eb="1">
      <t>キタ</t>
    </rPh>
    <rPh sb="3" eb="4">
      <t>ヒガシ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</si>
</sst>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hh:mm"/>
  </numFmts>
  <fonts count="28"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Century"/>
      <family val="1"/>
    </font>
    <font>
      <sz val="1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name val="Century"/>
      <family val="1"/>
    </font>
    <font>
      <u/>
      <sz val="9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メイリオ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21" fillId="0" borderId="0"/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4" applyFont="1" applyBorder="1">
      <alignment vertical="center"/>
    </xf>
    <xf numFmtId="0" fontId="2" fillId="0" borderId="0" xfId="4" applyFont="1">
      <alignment vertical="center"/>
    </xf>
    <xf numFmtId="0" fontId="2" fillId="0" borderId="0" xfId="4" applyFont="1" applyAlignment="1">
      <alignment horizontal="center"/>
    </xf>
    <xf numFmtId="0" fontId="5" fillId="0" borderId="0" xfId="4" applyFont="1" applyAlignment="1">
      <alignment vertical="center"/>
    </xf>
    <xf numFmtId="0" fontId="1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" fillId="0" borderId="0" xfId="4" applyFont="1" applyFill="1" applyBorder="1">
      <alignment vertical="center"/>
    </xf>
    <xf numFmtId="0" fontId="1" fillId="0" borderId="0" xfId="4" applyFont="1" applyFill="1">
      <alignment vertical="center"/>
    </xf>
    <xf numFmtId="0" fontId="1" fillId="0" borderId="0" xfId="4" applyFont="1" applyFill="1" applyAlignment="1">
      <alignment horizontal="center"/>
    </xf>
    <xf numFmtId="0" fontId="5" fillId="0" borderId="0" xfId="4" applyFont="1" applyFill="1" applyAlignment="1">
      <alignment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>
      <alignment vertic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178" fontId="15" fillId="0" borderId="1" xfId="4" applyNumberFormat="1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2" fillId="2" borderId="3" xfId="4" applyFont="1" applyFill="1" applyBorder="1" applyAlignment="1">
      <alignment vertical="center" wrapText="1"/>
    </xf>
    <xf numFmtId="0" fontId="12" fillId="2" borderId="4" xfId="4" applyFont="1" applyFill="1" applyBorder="1" applyAlignment="1">
      <alignment horizontal="left" vertical="center" wrapText="1"/>
    </xf>
    <xf numFmtId="178" fontId="15" fillId="3" borderId="5" xfId="4" applyNumberFormat="1" applyFont="1" applyFill="1" applyBorder="1" applyAlignment="1">
      <alignment vertical="center"/>
    </xf>
    <xf numFmtId="178" fontId="15" fillId="0" borderId="6" xfId="4" applyNumberFormat="1" applyFont="1" applyFill="1" applyBorder="1" applyAlignment="1">
      <alignment vertical="center"/>
    </xf>
    <xf numFmtId="178" fontId="15" fillId="3" borderId="7" xfId="4" applyNumberFormat="1" applyFont="1" applyFill="1" applyBorder="1" applyAlignment="1">
      <alignment vertical="center"/>
    </xf>
    <xf numFmtId="0" fontId="9" fillId="3" borderId="8" xfId="4" applyFont="1" applyFill="1" applyBorder="1" applyAlignment="1">
      <alignment vertical="center" shrinkToFit="1"/>
    </xf>
    <xf numFmtId="0" fontId="9" fillId="3" borderId="7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 shrinkToFit="1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 shrinkToFit="1"/>
    </xf>
    <xf numFmtId="0" fontId="9" fillId="0" borderId="13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horizontal="left" vertical="center"/>
    </xf>
    <xf numFmtId="0" fontId="17" fillId="0" borderId="13" xfId="4" applyFont="1" applyFill="1" applyBorder="1" applyAlignment="1">
      <alignment vertical="center" wrapText="1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0" fontId="17" fillId="2" borderId="1" xfId="4" applyFont="1" applyFill="1" applyBorder="1" applyAlignment="1">
      <alignment vertical="center"/>
    </xf>
    <xf numFmtId="0" fontId="18" fillId="2" borderId="13" xfId="4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/>
    </xf>
    <xf numFmtId="0" fontId="9" fillId="0" borderId="13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/>
    </xf>
    <xf numFmtId="0" fontId="20" fillId="0" borderId="0" xfId="1" applyFont="1" applyAlignment="1" applyProtection="1"/>
    <xf numFmtId="14" fontId="8" fillId="0" borderId="0" xfId="4" applyNumberFormat="1" applyFont="1" applyAlignment="1">
      <alignment horizontal="right"/>
    </xf>
    <xf numFmtId="176" fontId="11" fillId="2" borderId="14" xfId="4" applyNumberFormat="1" applyFont="1" applyFill="1" applyBorder="1" applyAlignment="1">
      <alignment horizontal="center" vertical="center" wrapText="1"/>
    </xf>
    <xf numFmtId="176" fontId="11" fillId="2" borderId="15" xfId="4" applyNumberFormat="1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vertical="center" shrinkToFit="1"/>
    </xf>
    <xf numFmtId="177" fontId="19" fillId="2" borderId="1" xfId="4" applyNumberFormat="1" applyFont="1" applyFill="1" applyBorder="1" applyAlignment="1">
      <alignment vertical="center" shrinkToFi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178" fontId="15" fillId="2" borderId="1" xfId="4" applyNumberFormat="1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vertical="center"/>
    </xf>
    <xf numFmtId="0" fontId="17" fillId="2" borderId="1" xfId="4" applyFont="1" applyFill="1" applyBorder="1" applyAlignment="1">
      <alignment vertical="center"/>
    </xf>
    <xf numFmtId="0" fontId="22" fillId="0" borderId="29" xfId="3" applyFont="1" applyBorder="1" applyAlignment="1">
      <alignment vertical="center" wrapText="1"/>
    </xf>
    <xf numFmtId="0" fontId="22" fillId="2" borderId="29" xfId="3" applyFont="1" applyFill="1" applyBorder="1" applyAlignment="1">
      <alignment vertical="center" wrapText="1"/>
    </xf>
    <xf numFmtId="20" fontId="15" fillId="2" borderId="1" xfId="4" applyNumberFormat="1" applyFont="1" applyFill="1" applyBorder="1" applyAlignment="1">
      <alignment vertical="center"/>
    </xf>
    <xf numFmtId="0" fontId="15" fillId="2" borderId="6" xfId="4" applyFont="1" applyFill="1" applyBorder="1" applyAlignment="1">
      <alignment horizontal="right" vertical="center"/>
    </xf>
    <xf numFmtId="0" fontId="9" fillId="4" borderId="11" xfId="4" applyFont="1" applyFill="1" applyBorder="1" applyAlignment="1">
      <alignment vertical="center" shrinkToFit="1"/>
    </xf>
    <xf numFmtId="177" fontId="19" fillId="4" borderId="1" xfId="4" applyNumberFormat="1" applyFont="1" applyFill="1" applyBorder="1" applyAlignment="1">
      <alignment vertical="center" shrinkToFit="1"/>
    </xf>
    <xf numFmtId="0" fontId="9" fillId="4" borderId="1" xfId="4" applyFont="1" applyFill="1" applyBorder="1" applyAlignment="1">
      <alignment horizontal="center" vertical="center"/>
    </xf>
    <xf numFmtId="0" fontId="9" fillId="4" borderId="1" xfId="4" applyFont="1" applyFill="1" applyBorder="1" applyAlignment="1">
      <alignment vertical="center"/>
    </xf>
    <xf numFmtId="0" fontId="22" fillId="4" borderId="29" xfId="3" applyFont="1" applyFill="1" applyBorder="1" applyAlignment="1">
      <alignment vertical="center" wrapText="1"/>
    </xf>
    <xf numFmtId="0" fontId="17" fillId="0" borderId="13" xfId="4" applyFont="1" applyFill="1" applyBorder="1" applyAlignment="1">
      <alignment horizontal="left" vertical="center" wrapText="1"/>
    </xf>
    <xf numFmtId="0" fontId="9" fillId="3" borderId="30" xfId="4" applyFont="1" applyFill="1" applyBorder="1" applyAlignment="1">
      <alignment vertical="center" shrinkToFit="1"/>
    </xf>
    <xf numFmtId="177" fontId="19" fillId="3" borderId="30" xfId="4" applyNumberFormat="1" applyFont="1" applyFill="1" applyBorder="1" applyAlignment="1">
      <alignment vertical="center" shrinkToFit="1"/>
    </xf>
    <xf numFmtId="0" fontId="16" fillId="3" borderId="30" xfId="4" applyFont="1" applyFill="1" applyBorder="1" applyAlignment="1">
      <alignment horizontal="left" vertical="center"/>
    </xf>
    <xf numFmtId="0" fontId="9" fillId="3" borderId="30" xfId="4" applyFont="1" applyFill="1" applyBorder="1" applyAlignment="1">
      <alignment horizontal="center" vertical="center"/>
    </xf>
    <xf numFmtId="0" fontId="1" fillId="0" borderId="1" xfId="3" applyFont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0" fontId="9" fillId="2" borderId="1" xfId="3" applyFont="1" applyFill="1" applyBorder="1" applyAlignment="1">
      <alignment vertical="center" wrapText="1"/>
    </xf>
    <xf numFmtId="0" fontId="1" fillId="4" borderId="1" xfId="3" applyFont="1" applyFill="1" applyBorder="1" applyAlignment="1">
      <alignment vertical="center" wrapText="1"/>
    </xf>
    <xf numFmtId="0" fontId="9" fillId="4" borderId="1" xfId="3" applyFont="1" applyFill="1" applyBorder="1" applyAlignment="1">
      <alignment vertical="center" wrapText="1"/>
    </xf>
    <xf numFmtId="0" fontId="9" fillId="5" borderId="11" xfId="4" applyFont="1" applyFill="1" applyBorder="1" applyAlignment="1">
      <alignment vertical="center" shrinkToFit="1"/>
    </xf>
    <xf numFmtId="0" fontId="1" fillId="6" borderId="1" xfId="3" applyFont="1" applyFill="1" applyBorder="1" applyAlignment="1">
      <alignment vertical="center" wrapText="1"/>
    </xf>
    <xf numFmtId="0" fontId="9" fillId="5" borderId="1" xfId="4" applyFont="1" applyFill="1" applyBorder="1" applyAlignment="1">
      <alignment vertical="center"/>
    </xf>
    <xf numFmtId="0" fontId="9" fillId="5" borderId="12" xfId="4" applyFont="1" applyFill="1" applyBorder="1" applyAlignment="1">
      <alignment horizontal="left" vertical="center"/>
    </xf>
    <xf numFmtId="0" fontId="9" fillId="5" borderId="13" xfId="4" applyFont="1" applyFill="1" applyBorder="1" applyAlignment="1">
      <alignment vertical="center" wrapText="1"/>
    </xf>
    <xf numFmtId="0" fontId="15" fillId="5" borderId="1" xfId="4" applyFont="1" applyFill="1" applyBorder="1" applyAlignment="1">
      <alignment vertical="center"/>
    </xf>
    <xf numFmtId="0" fontId="15" fillId="5" borderId="6" xfId="4" applyFont="1" applyFill="1" applyBorder="1">
      <alignment vertical="center"/>
    </xf>
    <xf numFmtId="0" fontId="23" fillId="0" borderId="0" xfId="4" applyFont="1" applyAlignment="1">
      <alignment vertical="center"/>
    </xf>
    <xf numFmtId="0" fontId="1" fillId="5" borderId="1" xfId="3" applyFont="1" applyFill="1" applyBorder="1" applyAlignment="1">
      <alignment vertical="center" wrapText="1"/>
    </xf>
    <xf numFmtId="0" fontId="9" fillId="5" borderId="1" xfId="3" applyFont="1" applyFill="1" applyBorder="1" applyAlignment="1">
      <alignment vertical="center" wrapText="1"/>
    </xf>
    <xf numFmtId="0" fontId="9" fillId="5" borderId="1" xfId="4" applyFont="1" applyFill="1" applyBorder="1" applyAlignment="1">
      <alignment horizontal="center" vertical="center"/>
    </xf>
    <xf numFmtId="0" fontId="22" fillId="5" borderId="29" xfId="3" applyFont="1" applyFill="1" applyBorder="1" applyAlignment="1">
      <alignment vertical="center" wrapText="1"/>
    </xf>
    <xf numFmtId="178" fontId="15" fillId="5" borderId="1" xfId="4" applyNumberFormat="1" applyFont="1" applyFill="1" applyBorder="1" applyAlignment="1">
      <alignment vertical="center"/>
    </xf>
    <xf numFmtId="178" fontId="15" fillId="5" borderId="6" xfId="4" applyNumberFormat="1" applyFont="1" applyFill="1" applyBorder="1" applyAlignment="1">
      <alignment vertical="center"/>
    </xf>
    <xf numFmtId="20" fontId="15" fillId="5" borderId="1" xfId="4" applyNumberFormat="1" applyFont="1" applyFill="1" applyBorder="1" applyAlignment="1">
      <alignment vertical="center"/>
    </xf>
    <xf numFmtId="0" fontId="15" fillId="5" borderId="6" xfId="4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vertical="center" wrapText="1"/>
    </xf>
    <xf numFmtId="0" fontId="17" fillId="4" borderId="1" xfId="4" applyFont="1" applyFill="1" applyBorder="1" applyAlignment="1">
      <alignment vertical="center"/>
    </xf>
    <xf numFmtId="178" fontId="15" fillId="4" borderId="1" xfId="4" applyNumberFormat="1" applyFont="1" applyFill="1" applyBorder="1" applyAlignment="1">
      <alignment vertical="center"/>
    </xf>
    <xf numFmtId="178" fontId="15" fillId="4" borderId="6" xfId="4" applyNumberFormat="1" applyFont="1" applyFill="1" applyBorder="1" applyAlignment="1">
      <alignment vertical="center"/>
    </xf>
    <xf numFmtId="0" fontId="22" fillId="0" borderId="0" xfId="4" applyFont="1">
      <alignment vertical="center"/>
    </xf>
    <xf numFmtId="0" fontId="22" fillId="0" borderId="0" xfId="4" applyFont="1" applyFill="1" applyAlignment="1">
      <alignment horizontal="center"/>
    </xf>
    <xf numFmtId="0" fontId="17" fillId="5" borderId="1" xfId="4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4" borderId="12" xfId="4" applyFont="1" applyFill="1" applyBorder="1" applyAlignment="1">
      <alignment horizontal="left" vertical="center"/>
    </xf>
    <xf numFmtId="0" fontId="9" fillId="7" borderId="11" xfId="4" applyFont="1" applyFill="1" applyBorder="1" applyAlignment="1">
      <alignment vertical="center" shrinkToFit="1"/>
    </xf>
    <xf numFmtId="0" fontId="1" fillId="7" borderId="1" xfId="3" applyFont="1" applyFill="1" applyBorder="1" applyAlignment="1">
      <alignment vertical="center" wrapText="1"/>
    </xf>
    <xf numFmtId="177" fontId="19" fillId="7" borderId="1" xfId="4" applyNumberFormat="1" applyFont="1" applyFill="1" applyBorder="1" applyAlignment="1">
      <alignment vertical="center" shrinkToFit="1"/>
    </xf>
    <xf numFmtId="0" fontId="9" fillId="7" borderId="1" xfId="3" applyFont="1" applyFill="1" applyBorder="1" applyAlignment="1">
      <alignment vertical="center" wrapText="1"/>
    </xf>
    <xf numFmtId="0" fontId="9" fillId="7" borderId="1" xfId="4" applyFont="1" applyFill="1" applyBorder="1" applyAlignment="1">
      <alignment horizontal="center" vertical="center"/>
    </xf>
    <xf numFmtId="0" fontId="9" fillId="7" borderId="1" xfId="4" applyFont="1" applyFill="1" applyBorder="1" applyAlignment="1">
      <alignment vertical="center"/>
    </xf>
    <xf numFmtId="0" fontId="22" fillId="7" borderId="29" xfId="3" applyFont="1" applyFill="1" applyBorder="1" applyAlignment="1">
      <alignment vertical="center" wrapText="1"/>
    </xf>
    <xf numFmtId="178" fontId="15" fillId="7" borderId="1" xfId="4" applyNumberFormat="1" applyFont="1" applyFill="1" applyBorder="1" applyAlignment="1">
      <alignment vertical="center"/>
    </xf>
    <xf numFmtId="178" fontId="15" fillId="7" borderId="6" xfId="4" applyNumberFormat="1" applyFont="1" applyFill="1" applyBorder="1" applyAlignment="1">
      <alignment vertical="center"/>
    </xf>
    <xf numFmtId="0" fontId="9" fillId="5" borderId="12" xfId="4" applyFont="1" applyFill="1" applyBorder="1" applyAlignment="1">
      <alignment vertical="center" shrinkToFit="1"/>
    </xf>
    <xf numFmtId="0" fontId="25" fillId="3" borderId="9" xfId="4" applyFont="1" applyFill="1" applyBorder="1" applyAlignment="1">
      <alignment horizontal="left" vertical="center"/>
    </xf>
    <xf numFmtId="0" fontId="25" fillId="7" borderId="12" xfId="4" applyFont="1" applyFill="1" applyBorder="1" applyAlignment="1">
      <alignment horizontal="left" vertical="center"/>
    </xf>
    <xf numFmtId="0" fontId="25" fillId="4" borderId="13" xfId="4" applyFont="1" applyFill="1" applyBorder="1" applyAlignment="1">
      <alignment vertical="center" wrapText="1"/>
    </xf>
    <xf numFmtId="0" fontId="25" fillId="3" borderId="13" xfId="4" applyFont="1" applyFill="1" applyBorder="1" applyAlignment="1">
      <alignment vertical="center" wrapText="1"/>
    </xf>
    <xf numFmtId="20" fontId="15" fillId="4" borderId="1" xfId="4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78" fontId="15" fillId="4" borderId="6" xfId="4" applyNumberFormat="1" applyFont="1" applyFill="1" applyBorder="1" applyAlignment="1">
      <alignment horizontal="right" vertical="center"/>
    </xf>
    <xf numFmtId="20" fontId="15" fillId="4" borderId="6" xfId="4" applyNumberFormat="1" applyFont="1" applyFill="1" applyBorder="1">
      <alignment vertical="center"/>
    </xf>
    <xf numFmtId="0" fontId="25" fillId="3" borderId="10" xfId="4" applyFont="1" applyFill="1" applyBorder="1" applyAlignment="1">
      <alignment vertical="center" wrapText="1"/>
    </xf>
    <xf numFmtId="0" fontId="25" fillId="7" borderId="13" xfId="4" applyFont="1" applyFill="1" applyBorder="1" applyAlignment="1">
      <alignment vertical="center" wrapText="1"/>
    </xf>
    <xf numFmtId="177" fontId="27" fillId="4" borderId="0" xfId="0" applyNumberFormat="1" applyFont="1" applyFill="1">
      <alignment vertical="center"/>
    </xf>
    <xf numFmtId="177" fontId="27" fillId="0" borderId="1" xfId="0" applyNumberFormat="1" applyFont="1" applyBorder="1">
      <alignment vertical="center"/>
    </xf>
    <xf numFmtId="177" fontId="27" fillId="4" borderId="1" xfId="0" applyNumberFormat="1" applyFont="1" applyFill="1" applyBorder="1">
      <alignment vertical="center"/>
    </xf>
    <xf numFmtId="177" fontId="27" fillId="7" borderId="1" xfId="0" applyNumberFormat="1" applyFont="1" applyFill="1" applyBorder="1">
      <alignment vertical="center"/>
    </xf>
    <xf numFmtId="177" fontId="27" fillId="5" borderId="1" xfId="0" applyNumberFormat="1" applyFont="1" applyFill="1" applyBorder="1">
      <alignment vertical="center"/>
    </xf>
    <xf numFmtId="0" fontId="11" fillId="0" borderId="22" xfId="4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18" xfId="4" applyNumberFormat="1" applyFont="1" applyBorder="1" applyAlignment="1">
      <alignment horizontal="center" vertical="center" wrapText="1"/>
    </xf>
    <xf numFmtId="176" fontId="11" fillId="0" borderId="19" xfId="4" applyNumberFormat="1" applyFont="1" applyBorder="1" applyAlignment="1">
      <alignment horizontal="center" vertical="center" wrapText="1"/>
    </xf>
    <xf numFmtId="176" fontId="11" fillId="0" borderId="20" xfId="4" applyNumberFormat="1" applyFont="1" applyBorder="1" applyAlignment="1">
      <alignment horizontal="center" vertical="center" wrapText="1"/>
    </xf>
    <xf numFmtId="176" fontId="11" fillId="0" borderId="21" xfId="4" applyNumberFormat="1" applyFont="1" applyBorder="1" applyAlignment="1">
      <alignment horizontal="center" vertical="center" wrapText="1"/>
    </xf>
    <xf numFmtId="0" fontId="14" fillId="0" borderId="24" xfId="4" applyFont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 wrapText="1"/>
    </xf>
    <xf numFmtId="176" fontId="11" fillId="0" borderId="26" xfId="4" applyNumberFormat="1" applyFont="1" applyBorder="1" applyAlignment="1">
      <alignment horizontal="center" vertical="center" wrapText="1"/>
    </xf>
    <xf numFmtId="0" fontId="22" fillId="0" borderId="22" xfId="4" applyFont="1" applyBorder="1" applyAlignment="1">
      <alignment horizontal="center" vertical="center" wrapText="1"/>
    </xf>
    <xf numFmtId="0" fontId="22" fillId="0" borderId="23" xfId="4" applyFont="1" applyBorder="1" applyAlignment="1">
      <alignment horizontal="center" vertical="center" wrapText="1"/>
    </xf>
    <xf numFmtId="0" fontId="11" fillId="0" borderId="27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_cuesheet" xfId="3"/>
    <cellStyle name="標準_パラダイスウィーク2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68</xdr:row>
      <xdr:rowOff>28575</xdr:rowOff>
    </xdr:from>
    <xdr:to>
      <xdr:col>7</xdr:col>
      <xdr:colOff>351659</xdr:colOff>
      <xdr:row>80</xdr:row>
      <xdr:rowOff>31633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4011275"/>
          <a:ext cx="4171184" cy="26319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Normal="100" zoomScaleSheetLayoutView="50" workbookViewId="0">
      <selection activeCell="J63" sqref="J63"/>
    </sheetView>
  </sheetViews>
  <sheetFormatPr defaultColWidth="8.875" defaultRowHeight="17.25"/>
  <cols>
    <col min="1" max="1" width="0.75" style="7" customWidth="1"/>
    <col min="2" max="2" width="3.375" style="8" customWidth="1"/>
    <col min="3" max="3" width="30.75" style="8" customWidth="1"/>
    <col min="4" max="5" width="6.625" style="8" bestFit="1" customWidth="1"/>
    <col min="6" max="6" width="4" style="8" customWidth="1"/>
    <col min="7" max="7" width="2.5" style="9" customWidth="1"/>
    <col min="8" max="8" width="5.625" style="95" customWidth="1"/>
    <col min="9" max="9" width="18.125" style="10" customWidth="1"/>
    <col min="10" max="10" width="14" style="10" customWidth="1"/>
    <col min="11" max="11" width="28.375" style="11" customWidth="1"/>
    <col min="12" max="12" width="56.125" style="12" customWidth="1"/>
    <col min="13" max="13" width="7.25" style="13" customWidth="1"/>
    <col min="14" max="14" width="7.25" style="8" bestFit="1" customWidth="1"/>
    <col min="15" max="16384" width="8.875" style="7"/>
  </cols>
  <sheetData>
    <row r="1" spans="1:14" s="1" customFormat="1" ht="17.25" customHeight="1" thickBot="1">
      <c r="B1" s="2"/>
      <c r="C1" s="16" t="s">
        <v>30</v>
      </c>
      <c r="D1" s="5"/>
      <c r="E1" s="14"/>
      <c r="F1" s="3"/>
      <c r="G1" s="2"/>
      <c r="H1" s="94"/>
      <c r="I1" s="81"/>
      <c r="J1" s="4"/>
      <c r="K1" s="15" t="s">
        <v>31</v>
      </c>
      <c r="L1" s="18" t="s">
        <v>219</v>
      </c>
      <c r="M1" s="42"/>
      <c r="N1" s="43" t="s">
        <v>227</v>
      </c>
    </row>
    <row r="2" spans="1:14" s="5" customFormat="1" ht="13.5" customHeight="1">
      <c r="A2" s="5" t="s">
        <v>0</v>
      </c>
      <c r="B2" s="138" t="s">
        <v>1</v>
      </c>
      <c r="C2" s="21" t="s">
        <v>17</v>
      </c>
      <c r="D2" s="140" t="s">
        <v>18</v>
      </c>
      <c r="E2" s="140"/>
      <c r="F2" s="143" t="s">
        <v>2</v>
      </c>
      <c r="G2" s="128" t="s">
        <v>3</v>
      </c>
      <c r="H2" s="141" t="s">
        <v>4</v>
      </c>
      <c r="I2" s="132" t="s">
        <v>5</v>
      </c>
      <c r="J2" s="44" t="s">
        <v>19</v>
      </c>
      <c r="K2" s="134" t="s">
        <v>6</v>
      </c>
      <c r="L2" s="136" t="s">
        <v>7</v>
      </c>
      <c r="M2" s="128" t="s">
        <v>8</v>
      </c>
      <c r="N2" s="130" t="s">
        <v>9</v>
      </c>
    </row>
    <row r="3" spans="1:14" s="5" customFormat="1" ht="15" customHeight="1" thickBot="1">
      <c r="A3" s="5" t="s">
        <v>0</v>
      </c>
      <c r="B3" s="139"/>
      <c r="C3" s="20" t="s">
        <v>16</v>
      </c>
      <c r="D3" s="19" t="s">
        <v>11</v>
      </c>
      <c r="E3" s="19" t="s">
        <v>12</v>
      </c>
      <c r="F3" s="144"/>
      <c r="G3" s="129"/>
      <c r="H3" s="142"/>
      <c r="I3" s="133"/>
      <c r="J3" s="45" t="s">
        <v>20</v>
      </c>
      <c r="K3" s="135"/>
      <c r="L3" s="137"/>
      <c r="M3" s="129"/>
      <c r="N3" s="131"/>
    </row>
    <row r="4" spans="1:14" s="6" customFormat="1" ht="15" customHeight="1" thickTop="1">
      <c r="B4" s="25">
        <v>0</v>
      </c>
      <c r="C4" s="65"/>
      <c r="D4" s="66">
        <v>0</v>
      </c>
      <c r="E4" s="123">
        <v>0</v>
      </c>
      <c r="F4" s="67"/>
      <c r="G4" s="68"/>
      <c r="H4" s="97" t="s">
        <v>32</v>
      </c>
      <c r="I4" s="26"/>
      <c r="J4" s="26"/>
      <c r="K4" s="109" t="s">
        <v>26</v>
      </c>
      <c r="L4" s="121" t="s">
        <v>222</v>
      </c>
      <c r="M4" s="24">
        <v>0.29166666666666669</v>
      </c>
      <c r="N4" s="22">
        <v>0.3125</v>
      </c>
    </row>
    <row r="5" spans="1:14" ht="15" customHeight="1">
      <c r="B5" s="27">
        <f t="shared" ref="B5:B12" si="0">ROW()-4</f>
        <v>1</v>
      </c>
      <c r="C5" s="69" t="s">
        <v>35</v>
      </c>
      <c r="D5" s="47">
        <f>E5-E4</f>
        <v>0.28000000000000003</v>
      </c>
      <c r="E5" s="124">
        <v>0.28000000000000003</v>
      </c>
      <c r="F5" s="70" t="s">
        <v>25</v>
      </c>
      <c r="G5" s="28" t="s">
        <v>10</v>
      </c>
      <c r="H5" s="114" t="s">
        <v>21</v>
      </c>
      <c r="I5" s="29" t="s">
        <v>34</v>
      </c>
      <c r="J5" s="55" t="s">
        <v>37</v>
      </c>
      <c r="K5" s="30" t="s">
        <v>120</v>
      </c>
      <c r="L5" s="31"/>
      <c r="M5" s="17"/>
      <c r="N5" s="23"/>
    </row>
    <row r="6" spans="1:14" ht="15" customHeight="1">
      <c r="B6" s="27">
        <f t="shared" si="0"/>
        <v>2</v>
      </c>
      <c r="C6" s="69" t="s">
        <v>36</v>
      </c>
      <c r="D6" s="47">
        <f t="shared" ref="D6:D66" si="1">E6-E5</f>
        <v>3.1399999999999997</v>
      </c>
      <c r="E6" s="124">
        <v>3.42</v>
      </c>
      <c r="F6" s="70" t="s">
        <v>46</v>
      </c>
      <c r="G6" s="28" t="s">
        <v>10</v>
      </c>
      <c r="H6" s="114" t="s">
        <v>21</v>
      </c>
      <c r="I6" s="29" t="s">
        <v>39</v>
      </c>
      <c r="J6" s="55" t="s">
        <v>38</v>
      </c>
      <c r="K6" s="32" t="s">
        <v>121</v>
      </c>
      <c r="L6" s="33"/>
      <c r="M6" s="17"/>
      <c r="N6" s="23"/>
    </row>
    <row r="7" spans="1:14" ht="15" customHeight="1">
      <c r="B7" s="27">
        <f t="shared" si="0"/>
        <v>3</v>
      </c>
      <c r="C7" s="69" t="s">
        <v>42</v>
      </c>
      <c r="D7" s="47">
        <f t="shared" si="1"/>
        <v>4.74</v>
      </c>
      <c r="E7" s="124">
        <v>8.16</v>
      </c>
      <c r="F7" s="70" t="s">
        <v>25</v>
      </c>
      <c r="G7" s="28" t="s">
        <v>10</v>
      </c>
      <c r="H7" s="114" t="s">
        <v>23</v>
      </c>
      <c r="I7" s="29" t="s">
        <v>41</v>
      </c>
      <c r="J7" s="55" t="s">
        <v>40</v>
      </c>
      <c r="K7" s="32" t="s">
        <v>122</v>
      </c>
      <c r="L7" s="33"/>
      <c r="M7" s="17"/>
      <c r="N7" s="23"/>
    </row>
    <row r="8" spans="1:14" ht="16.5" customHeight="1">
      <c r="B8" s="27">
        <f t="shared" si="0"/>
        <v>4</v>
      </c>
      <c r="C8" s="69" t="s">
        <v>123</v>
      </c>
      <c r="D8" s="47">
        <f t="shared" si="1"/>
        <v>5.73</v>
      </c>
      <c r="E8" s="124">
        <v>13.89</v>
      </c>
      <c r="F8" s="70" t="s">
        <v>25</v>
      </c>
      <c r="G8" s="28" t="s">
        <v>13</v>
      </c>
      <c r="H8" s="114" t="s">
        <v>21</v>
      </c>
      <c r="I8" s="29"/>
      <c r="J8" s="55"/>
      <c r="K8" s="32" t="s">
        <v>124</v>
      </c>
      <c r="L8" s="33" t="s">
        <v>43</v>
      </c>
      <c r="M8" s="17"/>
      <c r="N8" s="23"/>
    </row>
    <row r="9" spans="1:14" ht="15" customHeight="1">
      <c r="B9" s="27">
        <f t="shared" si="0"/>
        <v>5</v>
      </c>
      <c r="C9" s="69" t="s">
        <v>45</v>
      </c>
      <c r="D9" s="47">
        <f t="shared" si="1"/>
        <v>0.12999999999999901</v>
      </c>
      <c r="E9" s="124">
        <v>14.02</v>
      </c>
      <c r="F9" s="70" t="s">
        <v>25</v>
      </c>
      <c r="G9" s="28" t="s">
        <v>10</v>
      </c>
      <c r="H9" s="114" t="s">
        <v>23</v>
      </c>
      <c r="I9" s="34"/>
      <c r="J9" s="55" t="s">
        <v>44</v>
      </c>
      <c r="K9" s="32" t="s">
        <v>124</v>
      </c>
      <c r="L9" s="36"/>
      <c r="M9" s="52"/>
      <c r="N9" s="53"/>
    </row>
    <row r="10" spans="1:14" ht="15" customHeight="1">
      <c r="B10" s="27">
        <f t="shared" si="0"/>
        <v>6</v>
      </c>
      <c r="C10" s="69" t="s">
        <v>125</v>
      </c>
      <c r="D10" s="47">
        <f t="shared" si="1"/>
        <v>3.2100000000000009</v>
      </c>
      <c r="E10" s="124">
        <v>17.23</v>
      </c>
      <c r="F10" s="70" t="s">
        <v>47</v>
      </c>
      <c r="G10" s="28" t="s">
        <v>13</v>
      </c>
      <c r="H10" s="114" t="s">
        <v>21</v>
      </c>
      <c r="I10" s="29"/>
      <c r="J10" s="55"/>
      <c r="K10" s="32" t="s">
        <v>126</v>
      </c>
      <c r="L10" s="31"/>
      <c r="M10" s="17"/>
      <c r="N10" s="23"/>
    </row>
    <row r="11" spans="1:14" ht="15" customHeight="1">
      <c r="B11" s="27">
        <f t="shared" si="0"/>
        <v>7</v>
      </c>
      <c r="C11" s="69" t="s">
        <v>35</v>
      </c>
      <c r="D11" s="47">
        <f t="shared" si="1"/>
        <v>2.09</v>
      </c>
      <c r="E11" s="124">
        <v>19.32</v>
      </c>
      <c r="F11" s="70" t="s">
        <v>25</v>
      </c>
      <c r="G11" s="28" t="s">
        <v>13</v>
      </c>
      <c r="H11" s="114" t="s">
        <v>23</v>
      </c>
      <c r="I11" s="29"/>
      <c r="J11" s="55"/>
      <c r="K11" s="32" t="s">
        <v>126</v>
      </c>
      <c r="L11" s="31"/>
      <c r="M11" s="17"/>
      <c r="N11" s="23"/>
    </row>
    <row r="12" spans="1:14" ht="15" customHeight="1">
      <c r="B12" s="27">
        <f t="shared" si="0"/>
        <v>8</v>
      </c>
      <c r="C12" s="69" t="s">
        <v>210</v>
      </c>
      <c r="D12" s="47">
        <f t="shared" si="1"/>
        <v>3.6499999999999986</v>
      </c>
      <c r="E12" s="124">
        <v>22.97</v>
      </c>
      <c r="F12" s="70" t="s">
        <v>25</v>
      </c>
      <c r="G12" s="28" t="s">
        <v>14</v>
      </c>
      <c r="H12" s="114" t="s">
        <v>23</v>
      </c>
      <c r="I12" s="29"/>
      <c r="J12" s="55"/>
      <c r="K12" s="32" t="s">
        <v>127</v>
      </c>
      <c r="L12" s="31" t="s">
        <v>224</v>
      </c>
      <c r="M12" s="17"/>
      <c r="N12" s="23"/>
    </row>
    <row r="13" spans="1:14" ht="15" customHeight="1">
      <c r="B13" s="59">
        <f t="shared" ref="B13:B66" si="2">ROW()-4</f>
        <v>9</v>
      </c>
      <c r="C13" s="72" t="s">
        <v>211</v>
      </c>
      <c r="D13" s="60">
        <f t="shared" si="1"/>
        <v>9.8299999999999983</v>
      </c>
      <c r="E13" s="125">
        <v>32.799999999999997</v>
      </c>
      <c r="F13" s="73"/>
      <c r="G13" s="61"/>
      <c r="H13" s="115" t="s">
        <v>110</v>
      </c>
      <c r="I13" s="91"/>
      <c r="J13" s="63"/>
      <c r="K13" s="98" t="s">
        <v>49</v>
      </c>
      <c r="L13" s="111" t="s">
        <v>128</v>
      </c>
      <c r="M13" s="92">
        <v>0.33194444444444443</v>
      </c>
      <c r="N13" s="93">
        <v>0.40208333333333335</v>
      </c>
    </row>
    <row r="14" spans="1:14" ht="15" customHeight="1">
      <c r="B14" s="46">
        <f t="shared" si="2"/>
        <v>10</v>
      </c>
      <c r="C14" s="69" t="s">
        <v>129</v>
      </c>
      <c r="D14" s="47">
        <f t="shared" si="1"/>
        <v>2.230000000000004</v>
      </c>
      <c r="E14" s="124">
        <v>35.03</v>
      </c>
      <c r="F14" s="70" t="s">
        <v>25</v>
      </c>
      <c r="G14" s="28" t="s">
        <v>13</v>
      </c>
      <c r="H14" s="114" t="s">
        <v>23</v>
      </c>
      <c r="I14" s="54" t="s">
        <v>51</v>
      </c>
      <c r="J14" s="56"/>
      <c r="K14" s="50" t="s">
        <v>130</v>
      </c>
      <c r="L14" s="51"/>
      <c r="M14" s="52"/>
      <c r="N14" s="53"/>
    </row>
    <row r="15" spans="1:14" ht="15" customHeight="1">
      <c r="A15" s="7">
        <v>86.7</v>
      </c>
      <c r="B15" s="27">
        <f t="shared" si="2"/>
        <v>11</v>
      </c>
      <c r="C15" s="69" t="s">
        <v>112</v>
      </c>
      <c r="D15" s="47">
        <f t="shared" si="1"/>
        <v>5.3699999999999974</v>
      </c>
      <c r="E15" s="124">
        <v>40.4</v>
      </c>
      <c r="F15" s="70" t="s">
        <v>27</v>
      </c>
      <c r="G15" s="28" t="s">
        <v>13</v>
      </c>
      <c r="H15" s="114" t="s">
        <v>21</v>
      </c>
      <c r="I15" s="54"/>
      <c r="J15" s="55"/>
      <c r="K15" s="50" t="s">
        <v>131</v>
      </c>
      <c r="L15" s="51" t="s">
        <v>55</v>
      </c>
      <c r="M15" s="52"/>
      <c r="N15" s="53"/>
    </row>
    <row r="16" spans="1:14" ht="15" customHeight="1">
      <c r="A16" s="7">
        <v>86.7</v>
      </c>
      <c r="B16" s="27">
        <f t="shared" si="2"/>
        <v>12</v>
      </c>
      <c r="C16" s="69" t="s">
        <v>56</v>
      </c>
      <c r="D16" s="47">
        <f t="shared" si="1"/>
        <v>0.10999999999999943</v>
      </c>
      <c r="E16" s="124">
        <v>40.51</v>
      </c>
      <c r="F16" s="70" t="s">
        <v>27</v>
      </c>
      <c r="G16" s="28" t="s">
        <v>54</v>
      </c>
      <c r="H16" s="114" t="s">
        <v>23</v>
      </c>
      <c r="I16" s="37" t="s">
        <v>52</v>
      </c>
      <c r="J16" s="56" t="s">
        <v>50</v>
      </c>
      <c r="K16" s="50" t="s">
        <v>131</v>
      </c>
      <c r="L16" s="36" t="s">
        <v>225</v>
      </c>
      <c r="M16" s="52"/>
      <c r="N16" s="53"/>
    </row>
    <row r="17" spans="2:14" ht="15" customHeight="1">
      <c r="B17" s="27">
        <f t="shared" si="2"/>
        <v>13</v>
      </c>
      <c r="C17" s="69" t="s">
        <v>57</v>
      </c>
      <c r="D17" s="47">
        <f t="shared" si="1"/>
        <v>1.3599999999999994</v>
      </c>
      <c r="E17" s="124">
        <v>41.87</v>
      </c>
      <c r="F17" s="70" t="s">
        <v>58</v>
      </c>
      <c r="G17" s="28" t="s">
        <v>13</v>
      </c>
      <c r="H17" s="114" t="s">
        <v>21</v>
      </c>
      <c r="I17" s="54" t="s">
        <v>60</v>
      </c>
      <c r="J17" s="55"/>
      <c r="K17" s="50" t="s">
        <v>132</v>
      </c>
      <c r="L17" s="51"/>
      <c r="M17" s="52"/>
      <c r="N17" s="53"/>
    </row>
    <row r="18" spans="2:14" ht="15" customHeight="1">
      <c r="B18" s="27">
        <f t="shared" si="2"/>
        <v>14</v>
      </c>
      <c r="C18" s="69" t="s">
        <v>59</v>
      </c>
      <c r="D18" s="47">
        <f t="shared" si="1"/>
        <v>2</v>
      </c>
      <c r="E18" s="124">
        <v>43.87</v>
      </c>
      <c r="F18" s="70" t="s">
        <v>63</v>
      </c>
      <c r="G18" s="28" t="s">
        <v>13</v>
      </c>
      <c r="H18" s="114" t="s">
        <v>23</v>
      </c>
      <c r="I18" s="54" t="s">
        <v>61</v>
      </c>
      <c r="J18" s="55"/>
      <c r="K18" s="50" t="s">
        <v>132</v>
      </c>
      <c r="L18" s="51"/>
      <c r="M18" s="52"/>
      <c r="N18" s="53"/>
    </row>
    <row r="19" spans="2:14" ht="15" customHeight="1">
      <c r="B19" s="74">
        <f t="shared" si="2"/>
        <v>15</v>
      </c>
      <c r="C19" s="82" t="s">
        <v>62</v>
      </c>
      <c r="D19" s="47">
        <f t="shared" si="1"/>
        <v>2.7100000000000009</v>
      </c>
      <c r="E19" s="124">
        <v>46.58</v>
      </c>
      <c r="F19" s="83" t="s">
        <v>64</v>
      </c>
      <c r="G19" s="84" t="s">
        <v>13</v>
      </c>
      <c r="H19" s="114" t="s">
        <v>23</v>
      </c>
      <c r="I19" s="96"/>
      <c r="J19" s="85"/>
      <c r="K19" s="77" t="s">
        <v>133</v>
      </c>
      <c r="L19" s="78"/>
      <c r="M19" s="86"/>
      <c r="N19" s="87"/>
    </row>
    <row r="20" spans="2:14" ht="15" customHeight="1">
      <c r="B20" s="27">
        <f t="shared" si="2"/>
        <v>16</v>
      </c>
      <c r="C20" s="69" t="s">
        <v>35</v>
      </c>
      <c r="D20" s="47">
        <f t="shared" si="1"/>
        <v>4.4699999999999989</v>
      </c>
      <c r="E20" s="124">
        <v>51.05</v>
      </c>
      <c r="F20" s="70" t="s">
        <v>46</v>
      </c>
      <c r="G20" s="28" t="s">
        <v>13</v>
      </c>
      <c r="H20" s="114" t="s">
        <v>21</v>
      </c>
      <c r="I20" s="37" t="s">
        <v>66</v>
      </c>
      <c r="J20" s="55"/>
      <c r="K20" s="35" t="s">
        <v>134</v>
      </c>
      <c r="L20" s="51"/>
      <c r="M20" s="52"/>
      <c r="N20" s="53"/>
    </row>
    <row r="21" spans="2:14" s="6" customFormat="1" ht="15" customHeight="1">
      <c r="B21" s="27">
        <f t="shared" si="2"/>
        <v>17</v>
      </c>
      <c r="C21" s="69" t="s">
        <v>65</v>
      </c>
      <c r="D21" s="47">
        <f t="shared" si="1"/>
        <v>3.0200000000000031</v>
      </c>
      <c r="E21" s="124">
        <v>54.07</v>
      </c>
      <c r="F21" s="71" t="s">
        <v>73</v>
      </c>
      <c r="G21" s="28" t="s">
        <v>54</v>
      </c>
      <c r="H21" s="114" t="s">
        <v>23</v>
      </c>
      <c r="I21" s="37" t="s">
        <v>68</v>
      </c>
      <c r="J21" s="55" t="s">
        <v>67</v>
      </c>
      <c r="K21" s="35" t="s">
        <v>135</v>
      </c>
      <c r="L21" s="38"/>
      <c r="M21" s="52"/>
      <c r="N21" s="53"/>
    </row>
    <row r="22" spans="2:14" s="6" customFormat="1" ht="15" customHeight="1">
      <c r="B22" s="27">
        <f t="shared" si="2"/>
        <v>18</v>
      </c>
      <c r="C22" s="69" t="s">
        <v>69</v>
      </c>
      <c r="D22" s="47">
        <f t="shared" si="1"/>
        <v>1.4299999999999997</v>
      </c>
      <c r="E22" s="124">
        <v>55.5</v>
      </c>
      <c r="F22" s="70" t="s">
        <v>27</v>
      </c>
      <c r="G22" s="28" t="s">
        <v>13</v>
      </c>
      <c r="H22" s="114" t="s">
        <v>21</v>
      </c>
      <c r="I22" s="54"/>
      <c r="J22" s="55"/>
      <c r="K22" s="50" t="s">
        <v>136</v>
      </c>
      <c r="L22" s="51" t="s">
        <v>70</v>
      </c>
      <c r="M22" s="52"/>
      <c r="N22" s="53"/>
    </row>
    <row r="23" spans="2:14" s="6" customFormat="1" ht="15" customHeight="1">
      <c r="B23" s="27">
        <f t="shared" si="2"/>
        <v>19</v>
      </c>
      <c r="C23" s="69" t="s">
        <v>53</v>
      </c>
      <c r="D23" s="47">
        <f t="shared" si="1"/>
        <v>0.60000000000000142</v>
      </c>
      <c r="E23" s="124">
        <v>56.1</v>
      </c>
      <c r="F23" s="70" t="s">
        <v>27</v>
      </c>
      <c r="G23" s="28" t="s">
        <v>212</v>
      </c>
      <c r="H23" s="114" t="s">
        <v>213</v>
      </c>
      <c r="I23" s="37"/>
      <c r="J23" s="55" t="s">
        <v>215</v>
      </c>
      <c r="K23" s="35" t="s">
        <v>216</v>
      </c>
      <c r="L23" s="36" t="s">
        <v>214</v>
      </c>
      <c r="M23" s="52"/>
      <c r="N23" s="53"/>
    </row>
    <row r="24" spans="2:14" s="6" customFormat="1" ht="15" customHeight="1">
      <c r="B24" s="74">
        <f t="shared" si="2"/>
        <v>20</v>
      </c>
      <c r="C24" s="82" t="s">
        <v>53</v>
      </c>
      <c r="D24" s="47">
        <f t="shared" si="1"/>
        <v>0.92000000000000171</v>
      </c>
      <c r="E24" s="124">
        <v>57.02</v>
      </c>
      <c r="F24" s="83" t="s">
        <v>64</v>
      </c>
      <c r="G24" s="84" t="s">
        <v>13</v>
      </c>
      <c r="H24" s="114" t="s">
        <v>23</v>
      </c>
      <c r="I24" s="96" t="s">
        <v>71</v>
      </c>
      <c r="J24" s="85"/>
      <c r="K24" s="77" t="s">
        <v>137</v>
      </c>
      <c r="L24" s="78"/>
      <c r="M24" s="86"/>
      <c r="N24" s="87"/>
    </row>
    <row r="25" spans="2:14" s="6" customFormat="1" ht="15" customHeight="1">
      <c r="B25" s="27">
        <f t="shared" si="2"/>
        <v>21</v>
      </c>
      <c r="C25" s="69" t="s">
        <v>230</v>
      </c>
      <c r="D25" s="47">
        <f t="shared" si="1"/>
        <v>4.1999999999999957</v>
      </c>
      <c r="E25" s="124">
        <v>61.22</v>
      </c>
      <c r="F25" s="70" t="s">
        <v>27</v>
      </c>
      <c r="G25" s="28" t="s">
        <v>13</v>
      </c>
      <c r="H25" s="114" t="s">
        <v>21</v>
      </c>
      <c r="I25" s="54"/>
      <c r="J25" s="55"/>
      <c r="K25" s="50" t="s">
        <v>138</v>
      </c>
      <c r="L25" s="51" t="s">
        <v>72</v>
      </c>
      <c r="M25" s="52"/>
      <c r="N25" s="53"/>
    </row>
    <row r="26" spans="2:14" s="6" customFormat="1" ht="15" customHeight="1">
      <c r="B26" s="27">
        <f t="shared" si="2"/>
        <v>22</v>
      </c>
      <c r="C26" s="69" t="s">
        <v>230</v>
      </c>
      <c r="D26" s="47">
        <f t="shared" si="1"/>
        <v>2.6200000000000045</v>
      </c>
      <c r="E26" s="124">
        <v>63.84</v>
      </c>
      <c r="F26" s="70" t="s">
        <v>77</v>
      </c>
      <c r="G26" s="28" t="s">
        <v>13</v>
      </c>
      <c r="H26" s="114" t="s">
        <v>23</v>
      </c>
      <c r="I26" s="54"/>
      <c r="J26" s="55"/>
      <c r="K26" s="50" t="s">
        <v>139</v>
      </c>
      <c r="L26" s="51"/>
      <c r="M26" s="52"/>
      <c r="N26" s="53"/>
    </row>
    <row r="27" spans="2:14" ht="15" customHeight="1">
      <c r="B27" s="99">
        <f t="shared" si="2"/>
        <v>23</v>
      </c>
      <c r="C27" s="100" t="s">
        <v>74</v>
      </c>
      <c r="D27" s="101">
        <f t="shared" si="1"/>
        <v>0.35999999999999943</v>
      </c>
      <c r="E27" s="126">
        <v>64.2</v>
      </c>
      <c r="F27" s="102"/>
      <c r="G27" s="103"/>
      <c r="H27" s="116" t="s">
        <v>113</v>
      </c>
      <c r="I27" s="104"/>
      <c r="J27" s="105"/>
      <c r="K27" s="110" t="s">
        <v>140</v>
      </c>
      <c r="L27" s="122" t="s">
        <v>141</v>
      </c>
      <c r="M27" s="106"/>
      <c r="N27" s="107"/>
    </row>
    <row r="28" spans="2:14" ht="15" customHeight="1">
      <c r="B28" s="27">
        <f t="shared" si="2"/>
        <v>24</v>
      </c>
      <c r="C28" s="69" t="s">
        <v>74</v>
      </c>
      <c r="D28" s="47">
        <f t="shared" si="1"/>
        <v>9.9999999999994316E-2</v>
      </c>
      <c r="E28" s="124">
        <v>64.3</v>
      </c>
      <c r="F28" s="70" t="s">
        <v>29</v>
      </c>
      <c r="G28" s="28" t="s">
        <v>13</v>
      </c>
      <c r="H28" s="114" t="s">
        <v>75</v>
      </c>
      <c r="I28" s="49"/>
      <c r="J28" s="55"/>
      <c r="K28" s="50" t="s">
        <v>139</v>
      </c>
      <c r="L28" s="51" t="s">
        <v>226</v>
      </c>
      <c r="M28" s="52"/>
      <c r="N28" s="53"/>
    </row>
    <row r="29" spans="2:14" ht="14.25" customHeight="1">
      <c r="B29" s="27">
        <f t="shared" si="2"/>
        <v>25</v>
      </c>
      <c r="C29" s="69" t="s">
        <v>53</v>
      </c>
      <c r="D29" s="47">
        <f t="shared" si="1"/>
        <v>3.8500000000000085</v>
      </c>
      <c r="E29" s="124">
        <v>68.150000000000006</v>
      </c>
      <c r="F29" s="70" t="s">
        <v>29</v>
      </c>
      <c r="G29" s="28" t="s">
        <v>13</v>
      </c>
      <c r="H29" s="114" t="s">
        <v>21</v>
      </c>
      <c r="I29" s="39"/>
      <c r="J29" s="55"/>
      <c r="K29" s="32" t="s">
        <v>142</v>
      </c>
      <c r="L29" s="40" t="s">
        <v>200</v>
      </c>
      <c r="M29" s="17"/>
      <c r="N29" s="23"/>
    </row>
    <row r="30" spans="2:14" ht="14.25" customHeight="1">
      <c r="B30" s="27">
        <f t="shared" si="2"/>
        <v>26</v>
      </c>
      <c r="C30" s="69" t="s">
        <v>53</v>
      </c>
      <c r="D30" s="47">
        <f t="shared" si="1"/>
        <v>2</v>
      </c>
      <c r="E30" s="124">
        <v>70.150000000000006</v>
      </c>
      <c r="F30" s="70" t="s">
        <v>27</v>
      </c>
      <c r="G30" s="28" t="s">
        <v>13</v>
      </c>
      <c r="H30" s="114" t="s">
        <v>21</v>
      </c>
      <c r="I30" s="39" t="s">
        <v>76</v>
      </c>
      <c r="J30" s="55"/>
      <c r="K30" s="32" t="s">
        <v>143</v>
      </c>
      <c r="L30" s="64"/>
      <c r="M30" s="17"/>
      <c r="N30" s="23"/>
    </row>
    <row r="31" spans="2:14" ht="16.5">
      <c r="B31" s="27">
        <f t="shared" si="2"/>
        <v>27</v>
      </c>
      <c r="C31" s="69" t="s">
        <v>231</v>
      </c>
      <c r="D31" s="47">
        <f t="shared" si="1"/>
        <v>4.7999999999999972</v>
      </c>
      <c r="E31" s="124">
        <v>74.95</v>
      </c>
      <c r="F31" s="70" t="s">
        <v>80</v>
      </c>
      <c r="G31" s="28" t="s">
        <v>13</v>
      </c>
      <c r="H31" s="114" t="s">
        <v>21</v>
      </c>
      <c r="I31" s="39" t="s">
        <v>78</v>
      </c>
      <c r="J31" s="55"/>
      <c r="K31" s="32" t="s">
        <v>144</v>
      </c>
      <c r="L31" s="31"/>
      <c r="M31" s="17"/>
      <c r="N31" s="23"/>
    </row>
    <row r="32" spans="2:14" s="6" customFormat="1" ht="15" customHeight="1">
      <c r="B32" s="74">
        <f t="shared" si="2"/>
        <v>28</v>
      </c>
      <c r="C32" s="82" t="s">
        <v>79</v>
      </c>
      <c r="D32" s="47">
        <f t="shared" si="1"/>
        <v>3.269999999999996</v>
      </c>
      <c r="E32" s="124">
        <v>78.22</v>
      </c>
      <c r="F32" s="70" t="s">
        <v>27</v>
      </c>
      <c r="G32" s="28" t="s">
        <v>54</v>
      </c>
      <c r="H32" s="114" t="s">
        <v>23</v>
      </c>
      <c r="I32" s="76" t="s">
        <v>81</v>
      </c>
      <c r="J32" s="85" t="s">
        <v>38</v>
      </c>
      <c r="K32" s="108" t="s">
        <v>145</v>
      </c>
      <c r="L32" s="78"/>
      <c r="M32" s="86"/>
      <c r="N32" s="87"/>
    </row>
    <row r="33" spans="2:14" s="6" customFormat="1" ht="15" customHeight="1">
      <c r="B33" s="74">
        <f t="shared" si="2"/>
        <v>29</v>
      </c>
      <c r="C33" s="82" t="s">
        <v>79</v>
      </c>
      <c r="D33" s="47">
        <f t="shared" si="1"/>
        <v>0.37999999999999545</v>
      </c>
      <c r="E33" s="124">
        <v>78.599999999999994</v>
      </c>
      <c r="F33" s="70" t="s">
        <v>27</v>
      </c>
      <c r="G33" s="28" t="s">
        <v>54</v>
      </c>
      <c r="H33" s="114" t="s">
        <v>147</v>
      </c>
      <c r="I33" s="76" t="s">
        <v>81</v>
      </c>
      <c r="J33" s="85" t="s">
        <v>83</v>
      </c>
      <c r="K33" s="108" t="s">
        <v>146</v>
      </c>
      <c r="L33" s="78"/>
      <c r="M33" s="86"/>
      <c r="N33" s="87"/>
    </row>
    <row r="34" spans="2:14" s="6" customFormat="1" ht="15" customHeight="1">
      <c r="B34" s="27">
        <f t="shared" si="2"/>
        <v>30</v>
      </c>
      <c r="C34" s="69" t="s">
        <v>82</v>
      </c>
      <c r="D34" s="47">
        <f t="shared" si="1"/>
        <v>18.430000000000007</v>
      </c>
      <c r="E34" s="124">
        <v>97.03</v>
      </c>
      <c r="F34" s="70" t="s">
        <v>27</v>
      </c>
      <c r="G34" s="28" t="s">
        <v>54</v>
      </c>
      <c r="H34" s="114" t="s">
        <v>75</v>
      </c>
      <c r="I34" s="29" t="s">
        <v>84</v>
      </c>
      <c r="J34" s="85" t="s">
        <v>83</v>
      </c>
      <c r="K34" s="32" t="s">
        <v>148</v>
      </c>
      <c r="L34" s="31"/>
      <c r="M34" s="17"/>
      <c r="N34" s="23"/>
    </row>
    <row r="35" spans="2:14" s="6" customFormat="1" ht="24" customHeight="1">
      <c r="B35" s="59">
        <f t="shared" si="2"/>
        <v>31</v>
      </c>
      <c r="C35" s="72" t="s">
        <v>85</v>
      </c>
      <c r="D35" s="60">
        <f t="shared" si="1"/>
        <v>2.269999999999996</v>
      </c>
      <c r="E35" s="125">
        <v>99.3</v>
      </c>
      <c r="F35" s="73"/>
      <c r="G35" s="61"/>
      <c r="H35" s="115" t="s">
        <v>110</v>
      </c>
      <c r="I35" s="62"/>
      <c r="J35" s="63"/>
      <c r="K35" s="98" t="s">
        <v>114</v>
      </c>
      <c r="L35" s="111" t="s">
        <v>217</v>
      </c>
      <c r="M35" s="92">
        <v>0.41319444444444442</v>
      </c>
      <c r="N35" s="93">
        <v>0.56666666666666665</v>
      </c>
    </row>
    <row r="36" spans="2:14" s="6" customFormat="1" ht="18.75">
      <c r="B36" s="59">
        <f t="shared" si="2"/>
        <v>32</v>
      </c>
      <c r="C36" s="72" t="s">
        <v>86</v>
      </c>
      <c r="D36" s="60">
        <f t="shared" si="1"/>
        <v>104.50000000000001</v>
      </c>
      <c r="E36" s="125">
        <v>203.8</v>
      </c>
      <c r="F36" s="73"/>
      <c r="G36" s="61"/>
      <c r="H36" s="115" t="s">
        <v>110</v>
      </c>
      <c r="I36" s="62"/>
      <c r="J36" s="63"/>
      <c r="K36" s="98" t="s">
        <v>116</v>
      </c>
      <c r="L36" s="111" t="s">
        <v>149</v>
      </c>
      <c r="M36" s="92">
        <v>0.54166666666666663</v>
      </c>
      <c r="N36" s="93">
        <v>0.85833333333333339</v>
      </c>
    </row>
    <row r="37" spans="2:14" s="6" customFormat="1" ht="18.75">
      <c r="B37" s="59">
        <f t="shared" si="2"/>
        <v>33</v>
      </c>
      <c r="C37" s="72" t="s">
        <v>87</v>
      </c>
      <c r="D37" s="60">
        <f t="shared" si="1"/>
        <v>105</v>
      </c>
      <c r="E37" s="125">
        <v>308.8</v>
      </c>
      <c r="F37" s="73"/>
      <c r="G37" s="61"/>
      <c r="H37" s="115" t="s">
        <v>110</v>
      </c>
      <c r="I37" s="62"/>
      <c r="J37" s="63"/>
      <c r="K37" s="98" t="s">
        <v>115</v>
      </c>
      <c r="L37" s="111" t="s">
        <v>218</v>
      </c>
      <c r="M37" s="92">
        <v>0.67847222222222225</v>
      </c>
      <c r="N37" s="119" t="s">
        <v>208</v>
      </c>
    </row>
    <row r="38" spans="2:14" s="6" customFormat="1" ht="15" customHeight="1">
      <c r="B38" s="27">
        <f t="shared" si="2"/>
        <v>34</v>
      </c>
      <c r="C38" s="69" t="s">
        <v>88</v>
      </c>
      <c r="D38" s="47">
        <f t="shared" si="1"/>
        <v>1.7699999999999818</v>
      </c>
      <c r="E38" s="124">
        <v>310.57</v>
      </c>
      <c r="F38" s="70" t="s">
        <v>27</v>
      </c>
      <c r="G38" s="28" t="s">
        <v>54</v>
      </c>
      <c r="H38" s="114" t="s">
        <v>48</v>
      </c>
      <c r="I38" s="29" t="s">
        <v>89</v>
      </c>
      <c r="J38" s="55" t="s">
        <v>90</v>
      </c>
      <c r="K38" s="32" t="s">
        <v>150</v>
      </c>
      <c r="L38" s="31"/>
      <c r="M38" s="17"/>
      <c r="N38" s="23"/>
    </row>
    <row r="39" spans="2:14" s="6" customFormat="1" ht="15" customHeight="1">
      <c r="B39" s="27">
        <f t="shared" si="2"/>
        <v>35</v>
      </c>
      <c r="C39" s="69" t="s">
        <v>91</v>
      </c>
      <c r="D39" s="47">
        <f t="shared" si="1"/>
        <v>4.0500000000000114</v>
      </c>
      <c r="E39" s="124">
        <v>314.62</v>
      </c>
      <c r="F39" s="70" t="s">
        <v>96</v>
      </c>
      <c r="G39" s="28" t="s">
        <v>13</v>
      </c>
      <c r="H39" s="114" t="s">
        <v>21</v>
      </c>
      <c r="I39" s="29" t="s">
        <v>92</v>
      </c>
      <c r="J39" s="55"/>
      <c r="K39" s="32" t="s">
        <v>151</v>
      </c>
      <c r="L39" s="31"/>
      <c r="M39" s="17"/>
      <c r="N39" s="23"/>
    </row>
    <row r="40" spans="2:14" s="6" customFormat="1" ht="15" customHeight="1">
      <c r="B40" s="27">
        <f t="shared" si="2"/>
        <v>36</v>
      </c>
      <c r="C40" s="69" t="s">
        <v>111</v>
      </c>
      <c r="D40" s="47">
        <f t="shared" si="1"/>
        <v>13.54000000000002</v>
      </c>
      <c r="E40" s="124">
        <v>328.16</v>
      </c>
      <c r="F40" s="70" t="s">
        <v>29</v>
      </c>
      <c r="G40" s="28" t="s">
        <v>13</v>
      </c>
      <c r="H40" s="114" t="s">
        <v>21</v>
      </c>
      <c r="I40" s="29" t="s">
        <v>95</v>
      </c>
      <c r="J40" s="55"/>
      <c r="K40" s="32" t="s">
        <v>152</v>
      </c>
      <c r="L40" s="31"/>
      <c r="M40" s="17"/>
      <c r="N40" s="23"/>
    </row>
    <row r="41" spans="2:14" s="6" customFormat="1" ht="15" customHeight="1">
      <c r="B41" s="27">
        <f t="shared" si="2"/>
        <v>37</v>
      </c>
      <c r="C41" s="69" t="s">
        <v>94</v>
      </c>
      <c r="D41" s="47">
        <f t="shared" si="1"/>
        <v>8.6399999999999864</v>
      </c>
      <c r="E41" s="124">
        <v>336.8</v>
      </c>
      <c r="F41" s="70" t="s">
        <v>97</v>
      </c>
      <c r="G41" s="28" t="s">
        <v>54</v>
      </c>
      <c r="H41" s="114" t="s">
        <v>33</v>
      </c>
      <c r="I41" s="29" t="s">
        <v>98</v>
      </c>
      <c r="J41" s="55" t="s">
        <v>90</v>
      </c>
      <c r="K41" s="32" t="s">
        <v>153</v>
      </c>
      <c r="L41" s="31"/>
      <c r="M41" s="17"/>
      <c r="N41" s="23"/>
    </row>
    <row r="42" spans="2:14" s="6" customFormat="1" ht="18.75">
      <c r="B42" s="27">
        <f t="shared" si="2"/>
        <v>38</v>
      </c>
      <c r="C42" s="69" t="s">
        <v>53</v>
      </c>
      <c r="D42" s="47">
        <f t="shared" si="1"/>
        <v>9.9999999999965894E-2</v>
      </c>
      <c r="E42" s="124">
        <v>336.9</v>
      </c>
      <c r="F42" s="70" t="s">
        <v>80</v>
      </c>
      <c r="G42" s="28" t="s">
        <v>13</v>
      </c>
      <c r="H42" s="114" t="s">
        <v>21</v>
      </c>
      <c r="I42" s="90"/>
      <c r="J42" s="55"/>
      <c r="K42" s="32" t="s">
        <v>153</v>
      </c>
      <c r="L42" s="31"/>
      <c r="M42" s="17"/>
      <c r="N42" s="23"/>
    </row>
    <row r="43" spans="2:14" s="6" customFormat="1" ht="15" customHeight="1">
      <c r="B43" s="74">
        <f t="shared" si="2"/>
        <v>39</v>
      </c>
      <c r="C43" s="69" t="s">
        <v>53</v>
      </c>
      <c r="D43" s="47">
        <f>E43-E41</f>
        <v>3.5999999999999659</v>
      </c>
      <c r="E43" s="127">
        <v>340.4</v>
      </c>
      <c r="F43" s="83" t="s">
        <v>154</v>
      </c>
      <c r="G43" s="84" t="s">
        <v>13</v>
      </c>
      <c r="H43" s="117" t="s">
        <v>155</v>
      </c>
      <c r="I43" s="76"/>
      <c r="J43" s="85"/>
      <c r="K43" s="77" t="s">
        <v>156</v>
      </c>
      <c r="L43" s="78"/>
      <c r="M43" s="86"/>
      <c r="N43" s="87"/>
    </row>
    <row r="44" spans="2:14" s="6" customFormat="1" ht="15" customHeight="1">
      <c r="B44" s="74">
        <f t="shared" si="2"/>
        <v>40</v>
      </c>
      <c r="C44" s="69" t="s">
        <v>53</v>
      </c>
      <c r="D44" s="47">
        <f>E44-E42</f>
        <v>7.4900000000000091</v>
      </c>
      <c r="E44" s="127">
        <v>344.39</v>
      </c>
      <c r="F44" s="83" t="s">
        <v>80</v>
      </c>
      <c r="G44" s="84" t="s">
        <v>13</v>
      </c>
      <c r="H44" s="117" t="s">
        <v>21</v>
      </c>
      <c r="I44" s="76"/>
      <c r="J44" s="85"/>
      <c r="K44" s="77" t="s">
        <v>156</v>
      </c>
      <c r="L44" s="78"/>
      <c r="M44" s="86"/>
      <c r="N44" s="87"/>
    </row>
    <row r="45" spans="2:14" s="6" customFormat="1" ht="15" customHeight="1">
      <c r="B45" s="27">
        <f t="shared" si="2"/>
        <v>41</v>
      </c>
      <c r="C45" s="69" t="s">
        <v>232</v>
      </c>
      <c r="D45" s="47">
        <f t="shared" si="1"/>
        <v>7.9399999999999977</v>
      </c>
      <c r="E45" s="124">
        <v>352.33</v>
      </c>
      <c r="F45" s="70" t="s">
        <v>25</v>
      </c>
      <c r="G45" s="84" t="s">
        <v>13</v>
      </c>
      <c r="H45" s="114" t="s">
        <v>93</v>
      </c>
      <c r="I45" s="29"/>
      <c r="J45" s="55"/>
      <c r="K45" s="32" t="s">
        <v>157</v>
      </c>
      <c r="L45" s="31" t="s">
        <v>221</v>
      </c>
      <c r="M45" s="17"/>
      <c r="N45" s="23"/>
    </row>
    <row r="46" spans="2:14" ht="15" customHeight="1">
      <c r="B46" s="27">
        <f t="shared" si="2"/>
        <v>42</v>
      </c>
      <c r="C46" s="69" t="s">
        <v>35</v>
      </c>
      <c r="D46" s="47">
        <f t="shared" si="1"/>
        <v>0.19999999999998863</v>
      </c>
      <c r="E46" s="124">
        <v>352.53</v>
      </c>
      <c r="F46" s="83" t="s">
        <v>73</v>
      </c>
      <c r="G46" s="84" t="s">
        <v>13</v>
      </c>
      <c r="H46" s="114" t="s">
        <v>21</v>
      </c>
      <c r="I46" s="29"/>
      <c r="J46" s="55"/>
      <c r="K46" s="32" t="s">
        <v>157</v>
      </c>
      <c r="L46" s="31"/>
      <c r="M46" s="86"/>
      <c r="N46" s="87"/>
    </row>
    <row r="47" spans="2:14" ht="15" customHeight="1">
      <c r="B47" s="74">
        <f t="shared" si="2"/>
        <v>43</v>
      </c>
      <c r="C47" s="82" t="s">
        <v>233</v>
      </c>
      <c r="D47" s="47">
        <f t="shared" si="1"/>
        <v>2.1500000000000341</v>
      </c>
      <c r="E47" s="124">
        <v>354.68</v>
      </c>
      <c r="F47" s="83" t="s">
        <v>73</v>
      </c>
      <c r="G47" s="84" t="s">
        <v>13</v>
      </c>
      <c r="H47" s="114" t="s">
        <v>21</v>
      </c>
      <c r="I47" s="76"/>
      <c r="J47" s="55"/>
      <c r="K47" s="77" t="s">
        <v>158</v>
      </c>
      <c r="L47" s="78"/>
      <c r="M47" s="86"/>
      <c r="N47" s="87"/>
    </row>
    <row r="48" spans="2:14" ht="15" customHeight="1">
      <c r="B48" s="27">
        <f t="shared" si="2"/>
        <v>44</v>
      </c>
      <c r="C48" s="69" t="s">
        <v>99</v>
      </c>
      <c r="D48" s="47">
        <f t="shared" si="1"/>
        <v>1.1999999999999886</v>
      </c>
      <c r="E48" s="124">
        <v>355.88</v>
      </c>
      <c r="F48" s="83" t="s">
        <v>73</v>
      </c>
      <c r="G48" s="48" t="s">
        <v>28</v>
      </c>
      <c r="H48" s="114" t="s">
        <v>21</v>
      </c>
      <c r="I48" s="29" t="s">
        <v>100</v>
      </c>
      <c r="J48" s="55" t="s">
        <v>38</v>
      </c>
      <c r="K48" s="32" t="s">
        <v>159</v>
      </c>
      <c r="L48" s="31"/>
      <c r="M48" s="86"/>
      <c r="N48" s="87"/>
    </row>
    <row r="49" spans="2:14" ht="24">
      <c r="B49" s="59">
        <f t="shared" si="2"/>
        <v>45</v>
      </c>
      <c r="C49" s="72" t="s">
        <v>101</v>
      </c>
      <c r="D49" s="60">
        <f t="shared" si="1"/>
        <v>0.23000000000001819</v>
      </c>
      <c r="E49" s="125">
        <v>356.11</v>
      </c>
      <c r="F49" s="73" t="s">
        <v>24</v>
      </c>
      <c r="G49" s="61" t="s">
        <v>15</v>
      </c>
      <c r="H49" s="115" t="s">
        <v>102</v>
      </c>
      <c r="I49" s="62"/>
      <c r="J49" s="63" t="s">
        <v>103</v>
      </c>
      <c r="K49" s="98" t="s">
        <v>117</v>
      </c>
      <c r="L49" s="111" t="s">
        <v>160</v>
      </c>
      <c r="M49" s="92">
        <v>0.73958333333333337</v>
      </c>
      <c r="N49" s="119" t="s">
        <v>209</v>
      </c>
    </row>
    <row r="50" spans="2:14" ht="16.5">
      <c r="B50" s="27">
        <f t="shared" si="2"/>
        <v>46</v>
      </c>
      <c r="C50" s="69" t="s">
        <v>35</v>
      </c>
      <c r="D50" s="47">
        <f t="shared" si="1"/>
        <v>5.6800000000000068</v>
      </c>
      <c r="E50" s="124">
        <v>361.79</v>
      </c>
      <c r="F50" s="70" t="s">
        <v>63</v>
      </c>
      <c r="G50" s="84" t="s">
        <v>13</v>
      </c>
      <c r="H50" s="114" t="s">
        <v>23</v>
      </c>
      <c r="I50" s="29"/>
      <c r="J50" s="55"/>
      <c r="K50" s="32" t="s">
        <v>161</v>
      </c>
      <c r="L50" s="31" t="s">
        <v>220</v>
      </c>
      <c r="M50" s="79"/>
      <c r="N50" s="80"/>
    </row>
    <row r="51" spans="2:14" ht="16.5">
      <c r="B51" s="27">
        <f t="shared" si="2"/>
        <v>47</v>
      </c>
      <c r="C51" s="69" t="s">
        <v>35</v>
      </c>
      <c r="D51" s="47">
        <f t="shared" si="1"/>
        <v>0.40999999999996817</v>
      </c>
      <c r="E51" s="124">
        <v>362.2</v>
      </c>
      <c r="F51" s="70" t="s">
        <v>22</v>
      </c>
      <c r="G51" s="84" t="s">
        <v>13</v>
      </c>
      <c r="H51" s="114" t="s">
        <v>104</v>
      </c>
      <c r="I51" s="29"/>
      <c r="J51" s="55"/>
      <c r="K51" s="32" t="s">
        <v>161</v>
      </c>
      <c r="L51" s="31"/>
      <c r="M51" s="79"/>
      <c r="N51" s="80"/>
    </row>
    <row r="52" spans="2:14" ht="15.75" customHeight="1">
      <c r="B52" s="27">
        <f t="shared" si="2"/>
        <v>48</v>
      </c>
      <c r="C52" s="69" t="s">
        <v>108</v>
      </c>
      <c r="D52" s="47">
        <f t="shared" si="1"/>
        <v>5.1899999999999977</v>
      </c>
      <c r="E52" s="124">
        <v>367.39</v>
      </c>
      <c r="F52" s="70" t="s">
        <v>202</v>
      </c>
      <c r="G52" s="41" t="s">
        <v>15</v>
      </c>
      <c r="H52" s="114" t="s">
        <v>23</v>
      </c>
      <c r="I52" s="29" t="s">
        <v>106</v>
      </c>
      <c r="J52" s="55" t="s">
        <v>105</v>
      </c>
      <c r="K52" s="32" t="s">
        <v>162</v>
      </c>
      <c r="L52" s="31"/>
      <c r="M52" s="79"/>
      <c r="N52" s="80"/>
    </row>
    <row r="53" spans="2:14" ht="16.5">
      <c r="B53" s="74">
        <f t="shared" si="2"/>
        <v>49</v>
      </c>
      <c r="C53" s="69" t="s">
        <v>107</v>
      </c>
      <c r="D53" s="47">
        <f t="shared" si="1"/>
        <v>8.3100000000000023</v>
      </c>
      <c r="E53" s="124">
        <v>375.7</v>
      </c>
      <c r="F53" s="70" t="s">
        <v>173</v>
      </c>
      <c r="G53" s="41" t="s">
        <v>15</v>
      </c>
      <c r="H53" s="114" t="s">
        <v>21</v>
      </c>
      <c r="I53" s="118" t="s">
        <v>201</v>
      </c>
      <c r="J53" s="76" t="s">
        <v>170</v>
      </c>
      <c r="K53" s="77" t="s">
        <v>190</v>
      </c>
      <c r="L53" s="78"/>
      <c r="M53" s="79"/>
      <c r="N53" s="80"/>
    </row>
    <row r="54" spans="2:14" ht="16.5">
      <c r="B54" s="74">
        <f t="shared" si="2"/>
        <v>50</v>
      </c>
      <c r="C54" s="75" t="s">
        <v>172</v>
      </c>
      <c r="D54" s="47">
        <f t="shared" si="1"/>
        <v>0.5</v>
      </c>
      <c r="E54" s="124">
        <v>376.2</v>
      </c>
      <c r="F54" s="70" t="s">
        <v>174</v>
      </c>
      <c r="G54" s="41" t="s">
        <v>15</v>
      </c>
      <c r="H54" s="114" t="s">
        <v>23</v>
      </c>
      <c r="I54" s="76"/>
      <c r="J54" s="76" t="s">
        <v>171</v>
      </c>
      <c r="K54" s="77" t="s">
        <v>191</v>
      </c>
      <c r="L54" s="78"/>
      <c r="M54" s="79"/>
      <c r="N54" s="80"/>
    </row>
    <row r="55" spans="2:14" ht="16.5">
      <c r="B55" s="74">
        <f t="shared" si="2"/>
        <v>51</v>
      </c>
      <c r="C55" s="75" t="s">
        <v>234</v>
      </c>
      <c r="D55" s="47">
        <f t="shared" si="1"/>
        <v>1.6000000000000227</v>
      </c>
      <c r="E55" s="124">
        <v>377.8</v>
      </c>
      <c r="F55" s="70" t="s">
        <v>63</v>
      </c>
      <c r="G55" s="41" t="s">
        <v>15</v>
      </c>
      <c r="H55" s="114" t="s">
        <v>23</v>
      </c>
      <c r="I55" s="76"/>
      <c r="J55" s="55" t="s">
        <v>38</v>
      </c>
      <c r="K55" s="77" t="s">
        <v>164</v>
      </c>
      <c r="L55" s="78"/>
      <c r="M55" s="79"/>
      <c r="N55" s="80"/>
    </row>
    <row r="56" spans="2:14" ht="16.5">
      <c r="B56" s="74">
        <f t="shared" si="2"/>
        <v>52</v>
      </c>
      <c r="C56" s="82" t="s">
        <v>163</v>
      </c>
      <c r="D56" s="47">
        <f t="shared" si="1"/>
        <v>3.5999999999999659</v>
      </c>
      <c r="E56" s="127">
        <v>381.4</v>
      </c>
      <c r="F56" s="70" t="s">
        <v>165</v>
      </c>
      <c r="G56" s="84" t="s">
        <v>13</v>
      </c>
      <c r="H56" s="117" t="s">
        <v>109</v>
      </c>
      <c r="I56" s="76" t="s">
        <v>169</v>
      </c>
      <c r="J56" s="85"/>
      <c r="K56" s="77" t="s">
        <v>166</v>
      </c>
      <c r="L56" s="78" t="s">
        <v>168</v>
      </c>
      <c r="M56" s="79"/>
      <c r="N56" s="80"/>
    </row>
    <row r="57" spans="2:14" ht="16.5">
      <c r="B57" s="74">
        <f t="shared" si="2"/>
        <v>53</v>
      </c>
      <c r="C57" s="82" t="s">
        <v>35</v>
      </c>
      <c r="D57" s="47">
        <f t="shared" si="1"/>
        <v>1.2000000000000455</v>
      </c>
      <c r="E57" s="127">
        <v>382.6</v>
      </c>
      <c r="F57" s="70" t="s">
        <v>203</v>
      </c>
      <c r="G57" s="84" t="s">
        <v>204</v>
      </c>
      <c r="H57" s="117" t="s">
        <v>205</v>
      </c>
      <c r="I57" s="29" t="s">
        <v>98</v>
      </c>
      <c r="J57" s="85"/>
      <c r="K57" s="77" t="s">
        <v>166</v>
      </c>
      <c r="L57" s="78" t="s">
        <v>206</v>
      </c>
      <c r="M57" s="79"/>
      <c r="N57" s="80"/>
    </row>
    <row r="58" spans="2:14" ht="14.25" customHeight="1">
      <c r="B58" s="27">
        <f t="shared" si="2"/>
        <v>54</v>
      </c>
      <c r="C58" s="69" t="s">
        <v>35</v>
      </c>
      <c r="D58" s="47">
        <f t="shared" si="1"/>
        <v>0.89999999999997726</v>
      </c>
      <c r="E58" s="124">
        <v>383.5</v>
      </c>
      <c r="F58" s="70" t="s">
        <v>29</v>
      </c>
      <c r="G58" s="84" t="s">
        <v>13</v>
      </c>
      <c r="H58" s="114" t="s">
        <v>167</v>
      </c>
      <c r="I58" s="29"/>
      <c r="J58" s="55"/>
      <c r="K58" s="77" t="s">
        <v>166</v>
      </c>
      <c r="L58" s="31" t="s">
        <v>207</v>
      </c>
      <c r="M58" s="79"/>
      <c r="N58" s="80"/>
    </row>
    <row r="59" spans="2:14" ht="14.25" customHeight="1">
      <c r="B59" s="74">
        <f t="shared" si="2"/>
        <v>55</v>
      </c>
      <c r="C59" s="69" t="s">
        <v>35</v>
      </c>
      <c r="D59" s="47">
        <f t="shared" si="1"/>
        <v>2.8999999999999773</v>
      </c>
      <c r="E59" s="124">
        <v>386.4</v>
      </c>
      <c r="F59" s="70" t="s">
        <v>25</v>
      </c>
      <c r="G59" s="84" t="s">
        <v>13</v>
      </c>
      <c r="H59" s="114" t="s">
        <v>177</v>
      </c>
      <c r="I59" s="76"/>
      <c r="J59" s="55"/>
      <c r="K59" s="77" t="s">
        <v>192</v>
      </c>
      <c r="L59" s="78"/>
      <c r="M59" s="88"/>
      <c r="N59" s="89"/>
    </row>
    <row r="60" spans="2:14" ht="14.25" customHeight="1">
      <c r="B60" s="27">
        <f t="shared" si="2"/>
        <v>56</v>
      </c>
      <c r="C60" s="69" t="s">
        <v>235</v>
      </c>
      <c r="D60" s="47">
        <f t="shared" si="1"/>
        <v>4.7000000000000455</v>
      </c>
      <c r="E60" s="124">
        <v>391.1</v>
      </c>
      <c r="F60" s="70" t="s">
        <v>25</v>
      </c>
      <c r="G60" s="84" t="s">
        <v>178</v>
      </c>
      <c r="H60" s="114" t="s">
        <v>179</v>
      </c>
      <c r="I60" s="29" t="s">
        <v>181</v>
      </c>
      <c r="J60" s="55" t="s">
        <v>186</v>
      </c>
      <c r="K60" s="32" t="s">
        <v>193</v>
      </c>
      <c r="L60" s="31"/>
      <c r="M60" s="79"/>
      <c r="N60" s="80"/>
    </row>
    <row r="61" spans="2:14" ht="14.25" customHeight="1">
      <c r="B61" s="27">
        <f t="shared" si="2"/>
        <v>57</v>
      </c>
      <c r="C61" s="69" t="s">
        <v>182</v>
      </c>
      <c r="D61" s="47">
        <f t="shared" si="1"/>
        <v>1.8999999999999773</v>
      </c>
      <c r="E61" s="124">
        <v>393</v>
      </c>
      <c r="F61" s="70" t="s">
        <v>25</v>
      </c>
      <c r="G61" s="84" t="s">
        <v>178</v>
      </c>
      <c r="H61" s="114" t="s">
        <v>104</v>
      </c>
      <c r="I61" s="29" t="s">
        <v>185</v>
      </c>
      <c r="J61" s="55" t="s">
        <v>184</v>
      </c>
      <c r="K61" s="32" t="s">
        <v>194</v>
      </c>
      <c r="L61" s="31"/>
      <c r="M61" s="79"/>
      <c r="N61" s="80"/>
    </row>
    <row r="62" spans="2:14" ht="16.5">
      <c r="B62" s="27">
        <f t="shared" si="2"/>
        <v>58</v>
      </c>
      <c r="C62" s="69" t="s">
        <v>183</v>
      </c>
      <c r="D62" s="47">
        <f t="shared" si="1"/>
        <v>3.6999999999999886</v>
      </c>
      <c r="E62" s="124">
        <v>396.7</v>
      </c>
      <c r="F62" s="70" t="s">
        <v>24</v>
      </c>
      <c r="G62" s="41" t="s">
        <v>15</v>
      </c>
      <c r="H62" s="114" t="s">
        <v>48</v>
      </c>
      <c r="I62" s="29" t="s">
        <v>188</v>
      </c>
      <c r="J62" s="55" t="s">
        <v>187</v>
      </c>
      <c r="K62" s="32" t="s">
        <v>195</v>
      </c>
      <c r="L62" s="31"/>
      <c r="M62" s="79"/>
      <c r="N62" s="80"/>
    </row>
    <row r="63" spans="2:14" ht="16.5">
      <c r="B63" s="27">
        <f t="shared" si="2"/>
        <v>59</v>
      </c>
      <c r="C63" s="69" t="s">
        <v>236</v>
      </c>
      <c r="D63" s="47">
        <f t="shared" si="1"/>
        <v>1.1000000000000227</v>
      </c>
      <c r="E63" s="124">
        <v>397.8</v>
      </c>
      <c r="F63" s="70" t="s">
        <v>24</v>
      </c>
      <c r="G63" s="41" t="s">
        <v>15</v>
      </c>
      <c r="H63" s="114" t="s">
        <v>104</v>
      </c>
      <c r="I63" s="29" t="s">
        <v>189</v>
      </c>
      <c r="J63" s="55" t="s">
        <v>38</v>
      </c>
      <c r="K63" s="32" t="s">
        <v>195</v>
      </c>
      <c r="L63" s="31"/>
      <c r="M63" s="79"/>
      <c r="N63" s="80"/>
    </row>
    <row r="64" spans="2:14" ht="14.25" customHeight="1">
      <c r="B64" s="46">
        <f t="shared" si="2"/>
        <v>60</v>
      </c>
      <c r="C64" s="69" t="s">
        <v>237</v>
      </c>
      <c r="D64" s="47">
        <f t="shared" si="1"/>
        <v>1.3999999999999773</v>
      </c>
      <c r="E64" s="124">
        <v>399.2</v>
      </c>
      <c r="F64" s="70" t="s">
        <v>24</v>
      </c>
      <c r="G64" s="41" t="s">
        <v>15</v>
      </c>
      <c r="H64" s="114" t="s">
        <v>180</v>
      </c>
      <c r="I64" s="29" t="s">
        <v>175</v>
      </c>
      <c r="J64" s="55" t="s">
        <v>184</v>
      </c>
      <c r="K64" s="32" t="s">
        <v>196</v>
      </c>
      <c r="L64" s="51"/>
      <c r="M64" s="57"/>
      <c r="N64" s="58"/>
    </row>
    <row r="65" spans="2:14" ht="28.5" customHeight="1">
      <c r="B65" s="59">
        <f t="shared" si="2"/>
        <v>61</v>
      </c>
      <c r="C65" s="72" t="s">
        <v>176</v>
      </c>
      <c r="D65" s="60">
        <f t="shared" si="1"/>
        <v>3.1000000000000227</v>
      </c>
      <c r="E65" s="125">
        <v>402.3</v>
      </c>
      <c r="F65" s="73" t="s">
        <v>25</v>
      </c>
      <c r="G65" s="61" t="s">
        <v>15</v>
      </c>
      <c r="H65" s="115" t="s">
        <v>110</v>
      </c>
      <c r="I65" s="62"/>
      <c r="J65" s="63" t="s">
        <v>238</v>
      </c>
      <c r="K65" s="98" t="s">
        <v>118</v>
      </c>
      <c r="L65" s="111" t="s">
        <v>197</v>
      </c>
      <c r="M65" s="113">
        <v>0.79722222222222217</v>
      </c>
      <c r="N65" s="120" t="s">
        <v>228</v>
      </c>
    </row>
    <row r="66" spans="2:14" ht="36">
      <c r="B66" s="59">
        <f t="shared" si="2"/>
        <v>62</v>
      </c>
      <c r="C66" s="72" t="s">
        <v>198</v>
      </c>
      <c r="D66" s="60">
        <f t="shared" si="1"/>
        <v>0.30000000000001137</v>
      </c>
      <c r="E66" s="125">
        <v>402.6</v>
      </c>
      <c r="F66" s="73"/>
      <c r="G66" s="61"/>
      <c r="H66" s="115" t="s">
        <v>110</v>
      </c>
      <c r="I66" s="62"/>
      <c r="J66" s="63"/>
      <c r="K66" s="98" t="s">
        <v>119</v>
      </c>
      <c r="L66" s="112" t="s">
        <v>199</v>
      </c>
      <c r="M66" s="113">
        <v>0.91666666666666663</v>
      </c>
      <c r="N66" s="120" t="s">
        <v>229</v>
      </c>
    </row>
    <row r="68" spans="2:14">
      <c r="C68" s="8" t="s">
        <v>223</v>
      </c>
    </row>
  </sheetData>
  <mergeCells count="10">
    <mergeCell ref="B2:B3"/>
    <mergeCell ref="D2:E2"/>
    <mergeCell ref="H2:H3"/>
    <mergeCell ref="F2:F3"/>
    <mergeCell ref="G2:G3"/>
    <mergeCell ref="M2:M3"/>
    <mergeCell ref="N2:N3"/>
    <mergeCell ref="I2:I3"/>
    <mergeCell ref="K2:K3"/>
    <mergeCell ref="L2:L3"/>
  </mergeCells>
  <phoneticPr fontId="3"/>
  <pageMargins left="0" right="0" top="0" bottom="0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様似400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Ishima</cp:lastModifiedBy>
  <cp:lastPrinted>2019-04-27T10:13:34Z</cp:lastPrinted>
  <dcterms:created xsi:type="dcterms:W3CDTF">2017-05-11T11:09:13Z</dcterms:created>
  <dcterms:modified xsi:type="dcterms:W3CDTF">2023-05-12T14:39:35Z</dcterms:modified>
</cp:coreProperties>
</file>