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11925" yWindow="1680" windowWidth="14190" windowHeight="8070"/>
  </bookViews>
  <sheets>
    <sheet name="2016 1200Qsheet" sheetId="1" r:id="rId1"/>
    <sheet name="2016 1200" sheetId="2" r:id="rId2"/>
    <sheet name="2016 1200TC" sheetId="3" r:id="rId3"/>
  </sheets>
  <definedNames>
    <definedName name="didj" localSheetId="1" hidden="1">{"'06BRM325'!$A$4:$G$76"}</definedName>
    <definedName name="didj" localSheetId="0" hidden="1">{"'06BRM325'!$A$4:$G$76"}</definedName>
    <definedName name="didj" localSheetId="2" hidden="1">{"'06BRM325'!$A$4:$G$76"}</definedName>
    <definedName name="didj" hidden="1">{"'06BRM325'!$A$4:$G$76"}</definedName>
    <definedName name="HTML_CodePage" hidden="1">1252</definedName>
    <definedName name="HTML_Control" localSheetId="1" hidden="1">{"'06BRM325'!$A$4:$G$76"}</definedName>
    <definedName name="HTML_Control" localSheetId="0" hidden="1">{"'06BRM325'!$A$4:$G$76"}</definedName>
    <definedName name="HTML_Control" localSheetId="2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j" localSheetId="1" hidden="1">{"'06BRM325'!$A$4:$G$76"}</definedName>
    <definedName name="jjj" localSheetId="0" hidden="1">{"'06BRM325'!$A$4:$G$76"}</definedName>
    <definedName name="jjj" localSheetId="2" hidden="1">{"'06BRM325'!$A$4:$G$76"}</definedName>
    <definedName name="jjj" hidden="1">{"'06BRM325'!$A$4:$G$76"}</definedName>
    <definedName name="jjjj" localSheetId="1" hidden="1">{"'06BRM325'!$A$4:$G$76"}</definedName>
    <definedName name="jjjj" localSheetId="0" hidden="1">{"'06BRM325'!$A$4:$G$76"}</definedName>
    <definedName name="jjjj" localSheetId="2" hidden="1">{"'06BRM325'!$A$4:$G$76"}</definedName>
    <definedName name="jjjj" hidden="1">{"'06BRM325'!$A$4:$G$76"}</definedName>
    <definedName name="くくくくく" localSheetId="1" hidden="1">{"'06BRM325'!$A$4:$G$76"}</definedName>
    <definedName name="くくくくく" localSheetId="0" hidden="1">{"'06BRM325'!$A$4:$G$76"}</definedName>
    <definedName name="くくくくく" localSheetId="2" hidden="1">{"'06BRM325'!$A$4:$G$76"}</definedName>
    <definedName name="くくくくく" hidden="1">{"'06BRM325'!$A$4:$G$76"}</definedName>
    <definedName name="しはしは" localSheetId="1" hidden="1">{"'06BRM325'!$A$4:$G$76"}</definedName>
    <definedName name="しはしは" localSheetId="0" hidden="1">{"'06BRM325'!$A$4:$G$76"}</definedName>
    <definedName name="しはしは" localSheetId="2" hidden="1">{"'06BRM325'!$A$4:$G$76"}</definedName>
    <definedName name="しはしは" hidden="1">{"'06BRM325'!$A$4:$G$76"}</definedName>
    <definedName name="りのりの" localSheetId="1" hidden="1">{"'06BRM325'!$A$4:$G$76"}</definedName>
    <definedName name="りのりの" localSheetId="0" hidden="1">{"'06BRM325'!$A$4:$G$76"}</definedName>
    <definedName name="りのりの" localSheetId="2" hidden="1">{"'06BRM325'!$A$4:$G$76"}</definedName>
    <definedName name="りのりの" hidden="1">{"'06BRM325'!$A$4:$G$76"}</definedName>
    <definedName name="岸の動き" localSheetId="1" hidden="1">{"'06BRM325'!$A$4:$G$76"}</definedName>
    <definedName name="岸の動き" localSheetId="0" hidden="1">{"'06BRM325'!$A$4:$G$76"}</definedName>
    <definedName name="岸の動き" localSheetId="2" hidden="1">{"'06BRM325'!$A$4:$G$76"}</definedName>
    <definedName name="岸の動き" hidden="1">{"'06BRM325'!$A$4:$G$76"}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2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E150" i="1"/>
  <c r="E151" s="1"/>
  <c r="E152" s="1"/>
  <c r="E153" s="1"/>
  <c r="E154" s="1"/>
  <c r="E155" s="1"/>
  <c r="E5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</calcChain>
</file>

<file path=xl/sharedStrings.xml><?xml version="1.0" encoding="utf-8"?>
<sst xmlns="http://schemas.openxmlformats.org/spreadsheetml/2006/main" count="1125" uniqueCount="549">
  <si>
    <t xml:space="preserve"> </t>
    <phoneticPr fontId="4"/>
  </si>
  <si>
    <t>No.</t>
    <phoneticPr fontId="4"/>
  </si>
  <si>
    <t>open</t>
    <phoneticPr fontId="4"/>
  </si>
  <si>
    <t>close</t>
    <phoneticPr fontId="4"/>
  </si>
  <si>
    <t>-</t>
    <phoneticPr fontId="4"/>
  </si>
  <si>
    <t>╋</t>
  </si>
  <si>
    <t>○</t>
    <phoneticPr fontId="4"/>
  </si>
  <si>
    <t>「北41東20」</t>
    <rPh sb="1" eb="2">
      <t>キタ</t>
    </rPh>
    <rPh sb="4" eb="5">
      <t>ヒガシ</t>
    </rPh>
    <phoneticPr fontId="4"/>
  </si>
  <si>
    <t>○</t>
    <phoneticPr fontId="4"/>
  </si>
  <si>
    <t>「丘珠町」</t>
    <rPh sb="1" eb="4">
      <t>オカダマチョウ</t>
    </rPh>
    <phoneticPr fontId="4"/>
  </si>
  <si>
    <t>┳</t>
    <phoneticPr fontId="4"/>
  </si>
  <si>
    <t>「あいの里４－８」</t>
  </si>
  <si>
    <t>R337</t>
  </si>
  <si>
    <t>r112</t>
  </si>
  <si>
    <t>×</t>
  </si>
  <si>
    <t>-</t>
    <phoneticPr fontId="4"/>
  </si>
  <si>
    <t>○</t>
  </si>
  <si>
    <t>「獅子内」</t>
    <rPh sb="1" eb="4">
      <t>シシウチ</t>
    </rPh>
    <phoneticPr fontId="4"/>
  </si>
  <si>
    <t>r81</t>
  </si>
  <si>
    <t>-</t>
  </si>
  <si>
    <t>R451</t>
  </si>
  <si>
    <t>R451</t>
    <phoneticPr fontId="4"/>
  </si>
  <si>
    <t>┣</t>
    <phoneticPr fontId="4"/>
  </si>
  <si>
    <t>┳</t>
    <phoneticPr fontId="4"/>
  </si>
  <si>
    <t>R275</t>
    <phoneticPr fontId="4"/>
  </si>
  <si>
    <t>R275</t>
    <phoneticPr fontId="4"/>
  </si>
  <si>
    <t>○</t>
    <phoneticPr fontId="4"/>
  </si>
  <si>
    <t>「南1-3」</t>
    <rPh sb="1" eb="2">
      <t>ミナミ</t>
    </rPh>
    <phoneticPr fontId="4"/>
  </si>
  <si>
    <t>r98</t>
    <phoneticPr fontId="4"/>
  </si>
  <si>
    <t>「忠和4条2丁目」</t>
    <rPh sb="1" eb="3">
      <t>チュウワ</t>
    </rPh>
    <rPh sb="4" eb="5">
      <t>ジョウ</t>
    </rPh>
    <rPh sb="6" eb="8">
      <t>チョウメ</t>
    </rPh>
    <phoneticPr fontId="4"/>
  </si>
  <si>
    <t>「末広東1条13丁目」</t>
    <rPh sb="1" eb="3">
      <t>スエヒロ</t>
    </rPh>
    <rPh sb="3" eb="4">
      <t>ヒガシ</t>
    </rPh>
    <rPh sb="5" eb="6">
      <t>ジョウ</t>
    </rPh>
    <rPh sb="8" eb="10">
      <t>チョウメ</t>
    </rPh>
    <phoneticPr fontId="4"/>
  </si>
  <si>
    <t>R40</t>
    <phoneticPr fontId="4"/>
  </si>
  <si>
    <t>「比布新町5丁目」</t>
    <rPh sb="1" eb="3">
      <t>ピップ</t>
    </rPh>
    <rPh sb="3" eb="5">
      <t>シンマチ</t>
    </rPh>
    <rPh sb="6" eb="8">
      <t>チョウメ</t>
    </rPh>
    <phoneticPr fontId="4"/>
  </si>
  <si>
    <t xml:space="preserve"> </t>
    <phoneticPr fontId="4"/>
  </si>
  <si>
    <t>r1122</t>
    <phoneticPr fontId="4"/>
  </si>
  <si>
    <t>「比布基線7号」</t>
    <rPh sb="1" eb="3">
      <t>ピップ</t>
    </rPh>
    <rPh sb="3" eb="5">
      <t>キセン</t>
    </rPh>
    <rPh sb="6" eb="7">
      <t>ゴウ</t>
    </rPh>
    <phoneticPr fontId="4"/>
  </si>
  <si>
    <t>r296</t>
    <phoneticPr fontId="4"/>
  </si>
  <si>
    <t>R39</t>
    <phoneticPr fontId="4"/>
  </si>
  <si>
    <t>┫</t>
  </si>
  <si>
    <t>「上川町日東」</t>
    <phoneticPr fontId="4"/>
  </si>
  <si>
    <t>R273</t>
    <phoneticPr fontId="4"/>
  </si>
  <si>
    <t>┣</t>
    <phoneticPr fontId="4"/>
  </si>
  <si>
    <t>R333</t>
    <phoneticPr fontId="4"/>
  </si>
  <si>
    <t>R333</t>
  </si>
  <si>
    <t>Y</t>
    <phoneticPr fontId="4"/>
  </si>
  <si>
    <t>R242</t>
    <phoneticPr fontId="4"/>
  </si>
  <si>
    <t>-</t>
    <phoneticPr fontId="4"/>
  </si>
  <si>
    <t>R39</t>
    <phoneticPr fontId="4"/>
  </si>
  <si>
    <t>「中央三輪4丁目」</t>
    <phoneticPr fontId="4"/>
  </si>
  <si>
    <t>r943</t>
    <phoneticPr fontId="4"/>
  </si>
  <si>
    <t>「泉町4丁目」</t>
    <rPh sb="1" eb="2">
      <t>イズミ</t>
    </rPh>
    <rPh sb="4" eb="6">
      <t>チョウメ</t>
    </rPh>
    <phoneticPr fontId="4"/>
  </si>
  <si>
    <t>r217</t>
    <phoneticPr fontId="4"/>
  </si>
  <si>
    <t>┣</t>
  </si>
  <si>
    <t>r682</t>
    <phoneticPr fontId="4"/>
  </si>
  <si>
    <t>┳</t>
  </si>
  <si>
    <t>R243</t>
    <phoneticPr fontId="4"/>
  </si>
  <si>
    <t>R243</t>
    <phoneticPr fontId="4"/>
  </si>
  <si>
    <t>R243</t>
    <phoneticPr fontId="4"/>
  </si>
  <si>
    <t>R243</t>
    <phoneticPr fontId="4"/>
  </si>
  <si>
    <t>「厚床１丁目」</t>
  </si>
  <si>
    <t>R44</t>
    <phoneticPr fontId="4"/>
  </si>
  <si>
    <t>R44-r35</t>
    <phoneticPr fontId="4"/>
  </si>
  <si>
    <t>「駒場町1丁目」</t>
    <rPh sb="1" eb="4">
      <t>コマバチョウ</t>
    </rPh>
    <phoneticPr fontId="12"/>
  </si>
  <si>
    <t>r35</t>
    <phoneticPr fontId="4"/>
  </si>
  <si>
    <t>┫</t>
    <phoneticPr fontId="12"/>
  </si>
  <si>
    <t>「光洋町3丁目」</t>
    <rPh sb="1" eb="4">
      <t>コウヨウチョウ</t>
    </rPh>
    <phoneticPr fontId="12"/>
  </si>
  <si>
    <t>r35</t>
    <phoneticPr fontId="4"/>
  </si>
  <si>
    <t>「光洋町1丁目」</t>
    <rPh sb="1" eb="4">
      <t>コウヨウチョウ</t>
    </rPh>
    <phoneticPr fontId="12"/>
  </si>
  <si>
    <t>「曙町1丁目」</t>
    <rPh sb="1" eb="3">
      <t>アケボノマチ</t>
    </rPh>
    <phoneticPr fontId="12"/>
  </si>
  <si>
    <t>「厚床２丁目」</t>
    <phoneticPr fontId="4"/>
  </si>
  <si>
    <t>「鈴蘭2-4」</t>
    <phoneticPr fontId="4"/>
  </si>
  <si>
    <t>r217</t>
    <phoneticPr fontId="4"/>
  </si>
  <si>
    <t>r682</t>
    <phoneticPr fontId="4"/>
  </si>
  <si>
    <t>r217</t>
  </si>
  <si>
    <t>R240</t>
  </si>
  <si>
    <t>R240</t>
    <phoneticPr fontId="4"/>
  </si>
  <si>
    <t>r51</t>
  </si>
  <si>
    <t>r51</t>
    <phoneticPr fontId="4"/>
  </si>
  <si>
    <t>R242</t>
  </si>
  <si>
    <t>R242</t>
    <phoneticPr fontId="4"/>
  </si>
  <si>
    <t>「足寄駅」</t>
    <rPh sb="1" eb="4">
      <t>アショロエキ</t>
    </rPh>
    <phoneticPr fontId="4"/>
  </si>
  <si>
    <t>「郊南1丁目」</t>
    <rPh sb="1" eb="2">
      <t>コウ</t>
    </rPh>
    <rPh sb="2" eb="3">
      <t>ミナミ</t>
    </rPh>
    <rPh sb="4" eb="6">
      <t>チョウメ</t>
    </rPh>
    <phoneticPr fontId="4"/>
  </si>
  <si>
    <t>R241</t>
    <phoneticPr fontId="4"/>
  </si>
  <si>
    <t>「上士幌１７区」</t>
  </si>
  <si>
    <t>R274</t>
    <phoneticPr fontId="4"/>
  </si>
  <si>
    <t>R274</t>
    <phoneticPr fontId="4"/>
  </si>
  <si>
    <t>r133-r75</t>
    <phoneticPr fontId="12"/>
  </si>
  <si>
    <t>r75</t>
    <phoneticPr fontId="12"/>
  </si>
  <si>
    <t>「元町」</t>
    <rPh sb="1" eb="3">
      <t>モトマチ</t>
    </rPh>
    <phoneticPr fontId="12"/>
  </si>
  <si>
    <t>R38</t>
  </si>
  <si>
    <t>R38</t>
    <phoneticPr fontId="4"/>
  </si>
  <si>
    <t>r465</t>
  </si>
  <si>
    <t>R237</t>
    <phoneticPr fontId="4"/>
  </si>
  <si>
    <r>
      <t>r</t>
    </r>
    <r>
      <rPr>
        <sz val="11"/>
        <color theme="1"/>
        <rFont val="ＭＳ Ｐゴシック"/>
        <family val="3"/>
        <charset val="128"/>
        <scheme val="minor"/>
      </rPr>
      <t>59</t>
    </r>
    <phoneticPr fontId="12"/>
  </si>
  <si>
    <t>┳</t>
    <phoneticPr fontId="4"/>
  </si>
  <si>
    <r>
      <t>r</t>
    </r>
    <r>
      <rPr>
        <sz val="11"/>
        <color theme="1"/>
        <rFont val="ＭＳ Ｐゴシック"/>
        <family val="3"/>
        <charset val="128"/>
        <scheme val="minor"/>
      </rPr>
      <t>74</t>
    </r>
    <phoneticPr fontId="12"/>
  </si>
  <si>
    <t>R237</t>
    <phoneticPr fontId="4"/>
  </si>
  <si>
    <t>R235</t>
  </si>
  <si>
    <t>r10</t>
  </si>
  <si>
    <t>r1046</t>
  </si>
  <si>
    <t>Y</t>
    <phoneticPr fontId="4"/>
  </si>
  <si>
    <t>r287</t>
  </si>
  <si>
    <t>r482</t>
  </si>
  <si>
    <t>┳</t>
    <phoneticPr fontId="4"/>
  </si>
  <si>
    <t>「戸磯」</t>
    <rPh sb="1" eb="2">
      <t>ト</t>
    </rPh>
    <rPh sb="2" eb="3">
      <t>イソ</t>
    </rPh>
    <phoneticPr fontId="4"/>
  </si>
  <si>
    <r>
      <t>「真栄4</t>
    </r>
    <r>
      <rPr>
        <sz val="11"/>
        <color theme="1"/>
        <rFont val="ＭＳ Ｐゴシック"/>
        <family val="3"/>
        <charset val="128"/>
        <scheme val="minor"/>
      </rPr>
      <t>-1」</t>
    </r>
    <rPh sb="1" eb="3">
      <t>シンエイ</t>
    </rPh>
    <phoneticPr fontId="4"/>
  </si>
  <si>
    <t>r341</t>
  </si>
  <si>
    <t xml:space="preserve"> </t>
    <phoneticPr fontId="12"/>
  </si>
  <si>
    <t>R242</t>
    <phoneticPr fontId="4"/>
  </si>
  <si>
    <t>R241</t>
    <phoneticPr fontId="4"/>
  </si>
  <si>
    <t>R241</t>
    <phoneticPr fontId="4"/>
  </si>
  <si>
    <t>km</t>
    <phoneticPr fontId="4"/>
  </si>
  <si>
    <t>open</t>
    <phoneticPr fontId="4"/>
  </si>
  <si>
    <t>start</t>
    <phoneticPr fontId="4"/>
  </si>
  <si>
    <t>-</t>
    <phoneticPr fontId="4"/>
  </si>
  <si>
    <t>cc</t>
    <phoneticPr fontId="4"/>
  </si>
  <si>
    <t>pc1</t>
    <phoneticPr fontId="4"/>
  </si>
  <si>
    <t>pc2</t>
    <phoneticPr fontId="4"/>
  </si>
  <si>
    <t>pc3</t>
    <phoneticPr fontId="4"/>
  </si>
  <si>
    <t>pc4</t>
    <phoneticPr fontId="4"/>
  </si>
  <si>
    <t>cc</t>
    <phoneticPr fontId="4"/>
  </si>
  <si>
    <t>pc5</t>
    <phoneticPr fontId="4"/>
  </si>
  <si>
    <t>pc6</t>
    <phoneticPr fontId="4"/>
  </si>
  <si>
    <t>pc7</t>
    <phoneticPr fontId="4"/>
  </si>
  <si>
    <t>pc8</t>
    <phoneticPr fontId="4"/>
  </si>
  <si>
    <t>pc9</t>
    <phoneticPr fontId="4"/>
  </si>
  <si>
    <t>goal</t>
    <phoneticPr fontId="4"/>
  </si>
  <si>
    <t xml:space="preserve">http://yahoo.jp/UsEVHf </t>
  </si>
  <si>
    <t>3259m</t>
    <phoneticPr fontId="12"/>
  </si>
  <si>
    <t>http://yahoo.jp/_myboL</t>
    <phoneticPr fontId="12"/>
  </si>
  <si>
    <t>4098m</t>
    <phoneticPr fontId="12"/>
  </si>
  <si>
    <t>7357m</t>
    <phoneticPr fontId="12"/>
  </si>
  <si>
    <t>800</t>
    <phoneticPr fontId="4"/>
  </si>
  <si>
    <t>時</t>
    <rPh sb="0" eb="1">
      <t>ジ</t>
    </rPh>
    <phoneticPr fontId="4"/>
  </si>
  <si>
    <t>間</t>
    <rPh sb="0" eb="1">
      <t>カン</t>
    </rPh>
    <phoneticPr fontId="4"/>
  </si>
  <si>
    <t>(h)</t>
    <phoneticPr fontId="4"/>
  </si>
  <si>
    <t>(h)</t>
    <phoneticPr fontId="4"/>
  </si>
  <si>
    <r>
      <t>3</t>
    </r>
    <r>
      <rPr>
        <sz val="11"/>
        <color theme="1"/>
        <rFont val="ＭＳ Ｐゴシック"/>
        <family val="3"/>
        <charset val="128"/>
        <scheme val="minor"/>
      </rPr>
      <t>0k/h</t>
    </r>
    <phoneticPr fontId="4"/>
  </si>
  <si>
    <r>
      <t>2</t>
    </r>
    <r>
      <rPr>
        <sz val="11"/>
        <color theme="1"/>
        <rFont val="ＭＳ Ｐゴシック"/>
        <family val="3"/>
        <charset val="128"/>
        <scheme val="minor"/>
      </rPr>
      <t>5k/h</t>
    </r>
    <phoneticPr fontId="4"/>
  </si>
  <si>
    <t>20k/h</t>
    <phoneticPr fontId="4"/>
  </si>
  <si>
    <t>18k/h</t>
    <phoneticPr fontId="4"/>
  </si>
  <si>
    <t>15k/h</t>
    <phoneticPr fontId="4"/>
  </si>
  <si>
    <r>
      <t>c</t>
    </r>
    <r>
      <rPr>
        <sz val="11"/>
        <color theme="1"/>
        <rFont val="ＭＳ Ｐゴシック"/>
        <family val="3"/>
        <charset val="128"/>
        <scheme val="minor"/>
      </rPr>
      <t>lose</t>
    </r>
    <phoneticPr fontId="4"/>
  </si>
  <si>
    <t>800</t>
    <phoneticPr fontId="4"/>
  </si>
  <si>
    <t>2016　BRM715Hokkaido1200km Nosappu</t>
    <phoneticPr fontId="4"/>
  </si>
  <si>
    <t>July 15 (Fri) - July 18 (Mon) 2016</t>
    <phoneticPr fontId="7"/>
  </si>
  <si>
    <t>Road number
        (R = national : r =regional)</t>
    <phoneticPr fontId="4"/>
  </si>
  <si>
    <t>Distance (section)</t>
    <phoneticPr fontId="4"/>
  </si>
  <si>
    <t>Direction</t>
    <phoneticPr fontId="4"/>
  </si>
  <si>
    <t>Altitude</t>
    <phoneticPr fontId="4"/>
  </si>
  <si>
    <t>Address</t>
    <phoneticPr fontId="4"/>
  </si>
  <si>
    <t>Additional. information</t>
    <phoneticPr fontId="4"/>
  </si>
  <si>
    <t xml:space="preserve">1200 Time Chart </t>
    <phoneticPr fontId="4"/>
  </si>
  <si>
    <t>July 15 5:00 Start</t>
    <phoneticPr fontId="4"/>
  </si>
  <si>
    <t>Distance      (km)</t>
    <phoneticPr fontId="4"/>
  </si>
  <si>
    <t>Distance      (km)</t>
    <phoneticPr fontId="4"/>
  </si>
  <si>
    <t>night</t>
    <phoneticPr fontId="4"/>
  </si>
  <si>
    <t>PC1: Seicomart Fukagawa-Tadoshi (Right side)</t>
    <phoneticPr fontId="4"/>
  </si>
  <si>
    <t>PC2: Seven Eleven Engaru-Toyosato (Left side)</t>
    <phoneticPr fontId="4"/>
  </si>
  <si>
    <t>PC6: Kitami City Shizen-Kyuyo-Mura Center　</t>
    <phoneticPr fontId="4"/>
  </si>
  <si>
    <t>PC9: Seven Eleven Mukawa-Miyato (Left side)</t>
    <phoneticPr fontId="4"/>
  </si>
  <si>
    <t>FINISH Takino Shizen Gakuen</t>
    <phoneticPr fontId="4"/>
  </si>
  <si>
    <t>※Open July 17 7am - 8pm</t>
    <phoneticPr fontId="12"/>
  </si>
  <si>
    <t>L</t>
    <phoneticPr fontId="4"/>
  </si>
  <si>
    <t>L</t>
    <phoneticPr fontId="4"/>
  </si>
  <si>
    <t>R</t>
    <phoneticPr fontId="4"/>
  </si>
  <si>
    <t>R</t>
    <phoneticPr fontId="4"/>
  </si>
  <si>
    <t>R</t>
    <phoneticPr fontId="9"/>
  </si>
  <si>
    <t>Back</t>
    <phoneticPr fontId="4"/>
  </si>
  <si>
    <t>S</t>
    <phoneticPr fontId="4"/>
  </si>
  <si>
    <t>S</t>
    <phoneticPr fontId="4"/>
  </si>
  <si>
    <t>S</t>
    <phoneticPr fontId="4"/>
  </si>
  <si>
    <t>LF</t>
    <phoneticPr fontId="4"/>
  </si>
  <si>
    <t>(no sign)</t>
    <phoneticPr fontId="4"/>
  </si>
  <si>
    <t>(no sign)</t>
    <phoneticPr fontId="4"/>
  </si>
  <si>
    <t>(no sign)</t>
    <phoneticPr fontId="4"/>
  </si>
  <si>
    <t>Shinoro-dori</t>
    <phoneticPr fontId="4"/>
  </si>
  <si>
    <t>Town Road</t>
    <phoneticPr fontId="4"/>
  </si>
  <si>
    <t>Town Road-r28</t>
  </si>
  <si>
    <t>Town Road</t>
    <phoneticPr fontId="12"/>
  </si>
  <si>
    <t>City Road</t>
    <phoneticPr fontId="4"/>
  </si>
  <si>
    <t>City Road</t>
    <phoneticPr fontId="4"/>
  </si>
  <si>
    <t>r258-City Road</t>
    <phoneticPr fontId="4"/>
  </si>
  <si>
    <t>City Road-R337</t>
    <phoneticPr fontId="4"/>
  </si>
  <si>
    <t>City Road-r600</t>
    <phoneticPr fontId="4"/>
  </si>
  <si>
    <t>Sapporo-shi Kita-ku Ainosato</t>
    <phoneticPr fontId="7"/>
  </si>
  <si>
    <t>Sapporo-shi Higashi-ku Kita42-jo</t>
    <phoneticPr fontId="4"/>
  </si>
  <si>
    <t>Sapporo-shi Higashi-ku Okadama-cho</t>
    <phoneticPr fontId="4"/>
  </si>
  <si>
    <t>Tobetsu-cho Bitoe</t>
    <phoneticPr fontId="4"/>
  </si>
  <si>
    <t>Tobetsu-cho Bitoe</t>
    <phoneticPr fontId="4"/>
  </si>
  <si>
    <t>Tobetsu-cho Futomi</t>
    <phoneticPr fontId="4"/>
  </si>
  <si>
    <t>Tobetsu-cho Shishinai</t>
    <phoneticPr fontId="4"/>
  </si>
  <si>
    <t>Tobetsu-cho Kamitobetsu</t>
    <phoneticPr fontId="4"/>
  </si>
  <si>
    <t>Tobetsu-cho Rokkencho　　　</t>
    <phoneticPr fontId="4"/>
  </si>
  <si>
    <t>Tobetsu-cho Aoyamaokuyonbankawa</t>
    <phoneticPr fontId="3"/>
  </si>
  <si>
    <t>Aoyama tunnel</t>
    <phoneticPr fontId="4"/>
  </si>
  <si>
    <t>Shintotsukawa-cho Yoshino</t>
    <phoneticPr fontId="4"/>
  </si>
  <si>
    <t>Shintotsukawa-cho Yamato</t>
    <phoneticPr fontId="4"/>
  </si>
  <si>
    <t>Shintotsukawa-cho Yamato</t>
    <phoneticPr fontId="4"/>
  </si>
  <si>
    <t>Numata-cho Hokuryu</t>
    <phoneticPr fontId="4"/>
  </si>
  <si>
    <t>Numata-cho</t>
    <phoneticPr fontId="4"/>
  </si>
  <si>
    <t>Yunai tunnel</t>
    <phoneticPr fontId="4"/>
  </si>
  <si>
    <t>Asahikawa-shi Chuwa</t>
    <phoneticPr fontId="4"/>
  </si>
  <si>
    <t>Asahikawa-shi Suehiro</t>
    <phoneticPr fontId="4"/>
  </si>
  <si>
    <t>Pippu-cho Shinmachi</t>
    <phoneticPr fontId="4"/>
  </si>
  <si>
    <t>Pippu-cho Shinmachi</t>
    <phoneticPr fontId="4"/>
  </si>
  <si>
    <t>Pippu-cho Kisen</t>
  </si>
  <si>
    <t>Pippu-cho Kisen</t>
    <phoneticPr fontId="4"/>
  </si>
  <si>
    <t>Kamikawa-cho Nitto　　　　</t>
    <phoneticPr fontId="4"/>
  </si>
  <si>
    <t>Kamikawa-cho Kamikoshi</t>
    <phoneticPr fontId="4"/>
  </si>
  <si>
    <t>Kitami Pass</t>
    <phoneticPr fontId="4"/>
  </si>
  <si>
    <t>Michi-no-Eki Maruseppu</t>
    <phoneticPr fontId="4"/>
  </si>
  <si>
    <t xml:space="preserve">
Engaru-cho Ikutaharamizuho</t>
    <phoneticPr fontId="4"/>
  </si>
  <si>
    <t>Kanehana Pass</t>
    <phoneticPr fontId="4"/>
  </si>
  <si>
    <t>Kitami-shi Rubeshibe</t>
    <phoneticPr fontId="4"/>
  </si>
  <si>
    <t>Kitami-shi Chuomiwa　　　</t>
    <phoneticPr fontId="4"/>
  </si>
  <si>
    <t>Kitami-shi Chuomiwa　　</t>
    <phoneticPr fontId="4"/>
  </si>
  <si>
    <t>Kitami-shi</t>
    <phoneticPr fontId="4"/>
  </si>
  <si>
    <t>Kitami-shi Kawahigashi</t>
    <phoneticPr fontId="4"/>
  </si>
  <si>
    <t>Kitami-shi Wakamatsu</t>
    <phoneticPr fontId="4"/>
  </si>
  <si>
    <t>Kitami-shi Wakamatsu</t>
    <phoneticPr fontId="4"/>
  </si>
  <si>
    <t>Bihoro Pass</t>
    <phoneticPr fontId="4"/>
  </si>
  <si>
    <t>Shibecha-cho Nijibetsu</t>
    <phoneticPr fontId="4"/>
  </si>
  <si>
    <t xml:space="preserve">PC5: Betsukai Choumin Gymnasium (Left side) </t>
    <phoneticPr fontId="4"/>
  </si>
  <si>
    <t>Betsukai-cho</t>
    <phoneticPr fontId="4"/>
  </si>
  <si>
    <t>Betsukai-cho</t>
    <phoneticPr fontId="4"/>
  </si>
  <si>
    <t>Betsukai-cho Nishishunbetsu Ekimae Sakaecho</t>
    <phoneticPr fontId="4"/>
  </si>
  <si>
    <t>Betsukai-cho Okuyukiusu</t>
    <phoneticPr fontId="4"/>
  </si>
  <si>
    <t>Nemuro-shi Attoko　　　</t>
    <phoneticPr fontId="4"/>
  </si>
  <si>
    <t>Nemuro-shi</t>
    <phoneticPr fontId="12"/>
  </si>
  <si>
    <t>Nemuro-shi Attoko　</t>
    <phoneticPr fontId="4"/>
  </si>
  <si>
    <t>Michi-no-Eki Nemuro</t>
    <phoneticPr fontId="12"/>
  </si>
  <si>
    <t>Nemuro-shi Komabacho</t>
    <phoneticPr fontId="12"/>
  </si>
  <si>
    <t>Nemuro-shi Habomai</t>
    <phoneticPr fontId="12"/>
  </si>
  <si>
    <t>Nemuro-shi Nosappu</t>
    <phoneticPr fontId="12"/>
  </si>
  <si>
    <t>Nemuro-shi Nosappu</t>
    <phoneticPr fontId="12"/>
  </si>
  <si>
    <t>Nemuro-shi Habomai</t>
    <phoneticPr fontId="12"/>
  </si>
  <si>
    <t>Nemuro-shi Koyocho</t>
    <phoneticPr fontId="12"/>
  </si>
  <si>
    <t>Nemuro-shi Koyocho</t>
    <phoneticPr fontId="12"/>
  </si>
  <si>
    <t>Michi-no-Eki Nemuro</t>
    <phoneticPr fontId="12"/>
  </si>
  <si>
    <t>Shibecha-cho Nijibetsu</t>
    <phoneticPr fontId="4"/>
  </si>
  <si>
    <t>Teshikaga-cho Suzuran　　</t>
    <phoneticPr fontId="4"/>
  </si>
  <si>
    <t>Teshikaga-cho Suzuran　　　</t>
    <phoneticPr fontId="4"/>
  </si>
  <si>
    <t>　　　　　Bihoro Pass</t>
    <phoneticPr fontId="4"/>
  </si>
  <si>
    <t>Bihoro-cho Odori</t>
    <phoneticPr fontId="4"/>
  </si>
  <si>
    <t>Bihoro-cho Odori</t>
    <phoneticPr fontId="4"/>
  </si>
  <si>
    <t>Bihoro-cho Akino</t>
    <phoneticPr fontId="4"/>
  </si>
  <si>
    <t>Bihoro-cho Akino</t>
    <phoneticPr fontId="4"/>
  </si>
  <si>
    <t>Bihoro tunnel - Kakkumi Pass</t>
    <phoneticPr fontId="4"/>
  </si>
  <si>
    <t>Bihoro tunnel - Kakkumi Pass</t>
    <phoneticPr fontId="4"/>
  </si>
  <si>
    <t>Bihoro-cho Biwa</t>
    <phoneticPr fontId="4"/>
  </si>
  <si>
    <t>Tsubetsu-cho Iwatomi</t>
    <phoneticPr fontId="4"/>
  </si>
  <si>
    <t>tsubetsu-cho Honki</t>
    <phoneticPr fontId="4"/>
  </si>
  <si>
    <t>tsubetsu-cho Kakkumi</t>
    <phoneticPr fontId="4"/>
  </si>
  <si>
    <t>tsubetsu-cho</t>
    <phoneticPr fontId="4"/>
  </si>
  <si>
    <t>Kanoko Pass</t>
    <phoneticPr fontId="4"/>
  </si>
  <si>
    <t>Rikubetsu-cho</t>
    <phoneticPr fontId="4"/>
  </si>
  <si>
    <t>Ashoro-cho</t>
    <phoneticPr fontId="4"/>
  </si>
  <si>
    <t>Ashoro-cho Konan</t>
    <phoneticPr fontId="4"/>
  </si>
  <si>
    <t>Kamishihoro-cho Higashi-3-sen　　　　</t>
    <phoneticPr fontId="4"/>
  </si>
  <si>
    <t>Shihoro-cho Shihoronishi　</t>
    <phoneticPr fontId="4"/>
  </si>
  <si>
    <t>Shikaoi-cho</t>
    <phoneticPr fontId="9"/>
  </si>
  <si>
    <t>Shikaoi-cho Urimaku</t>
    <phoneticPr fontId="4"/>
  </si>
  <si>
    <t>Shikaoi-cho Urimaku</t>
    <phoneticPr fontId="4"/>
  </si>
  <si>
    <t>Shintoku-cho Kuttari</t>
    <phoneticPr fontId="9"/>
  </si>
  <si>
    <t>Shintoku-cho Motomachi</t>
    <phoneticPr fontId="9"/>
  </si>
  <si>
    <t>Karikachi Pass</t>
    <phoneticPr fontId="4"/>
  </si>
  <si>
    <t>Minamifurano-cho Ikutora</t>
    <phoneticPr fontId="4"/>
  </si>
  <si>
    <t>Minamifurano-cho Ikutora</t>
    <phoneticPr fontId="4"/>
  </si>
  <si>
    <t>Minamifurano-cho Higashi-Shikagoe</t>
    <phoneticPr fontId="4"/>
  </si>
  <si>
    <t>Minamifurano-cho Higashi-Shikagoe</t>
    <phoneticPr fontId="4"/>
  </si>
  <si>
    <t>Minamifurano-cho Kanayama</t>
    <phoneticPr fontId="4"/>
  </si>
  <si>
    <t>Kanayama tunnel - Kanayama Pass</t>
    <phoneticPr fontId="4"/>
  </si>
  <si>
    <t>Shimukappu-mura</t>
    <phoneticPr fontId="4"/>
  </si>
  <si>
    <t>Hidaka Pass</t>
    <phoneticPr fontId="4"/>
  </si>
  <si>
    <t>Shin-Hidaka-cho</t>
    <phoneticPr fontId="4"/>
  </si>
  <si>
    <t>Biratori-cho Nina</t>
    <phoneticPr fontId="4"/>
  </si>
  <si>
    <t>Yoshitsune Pass</t>
    <phoneticPr fontId="4"/>
  </si>
  <si>
    <t>Mukawa-cho Ikuta</t>
    <phoneticPr fontId="4"/>
  </si>
  <si>
    <t>Mukawa-cho Miyato</t>
    <phoneticPr fontId="4"/>
  </si>
  <si>
    <t>Mukawa-cho</t>
    <phoneticPr fontId="4"/>
  </si>
  <si>
    <t>Mukawa-cho Taura</t>
    <phoneticPr fontId="4"/>
  </si>
  <si>
    <t>Atsuma-cho Kamiatsuma</t>
    <phoneticPr fontId="4"/>
  </si>
  <si>
    <t>Atsuma-cho Ueno</t>
    <phoneticPr fontId="4"/>
  </si>
  <si>
    <t>Abira-cho Toasa</t>
    <phoneticPr fontId="4"/>
  </si>
  <si>
    <t>Abira-cho Toasa</t>
    <phoneticPr fontId="4"/>
  </si>
  <si>
    <t>Abira-cho Hayakitatomioka</t>
    <phoneticPr fontId="4"/>
  </si>
  <si>
    <t>Chitose-shi Kashiwadai</t>
    <phoneticPr fontId="4"/>
  </si>
  <si>
    <t>Chitose-shi Shukubai</t>
    <phoneticPr fontId="4"/>
  </si>
  <si>
    <t>Chitose-shi Neshikoshi</t>
    <phoneticPr fontId="4"/>
  </si>
  <si>
    <t>Chitose-shi Seiryu</t>
    <phoneticPr fontId="4"/>
  </si>
  <si>
    <t>Eniwa-shi Toiso</t>
    <phoneticPr fontId="4"/>
  </si>
  <si>
    <t>Kitahiroshima-shi Wattsu</t>
    <phoneticPr fontId="4"/>
  </si>
  <si>
    <t>Kitahiroshima-shi Wattsu</t>
    <phoneticPr fontId="4"/>
  </si>
  <si>
    <t>Sapporo-shi Kiyota-ku Shinei</t>
    <phoneticPr fontId="7"/>
  </si>
  <si>
    <t>Sapporo-shi Minami-ku Takino</t>
    <phoneticPr fontId="7"/>
  </si>
  <si>
    <t>500m ahead Sapporo-Ohashi (bridge 985m)</t>
    <phoneticPr fontId="12"/>
  </si>
  <si>
    <t>Small driveway across</t>
    <phoneticPr fontId="4"/>
  </si>
  <si>
    <t>329m</t>
    <phoneticPr fontId="4"/>
  </si>
  <si>
    <t>Sign board - bike shop</t>
    <phoneticPr fontId="4"/>
  </si>
  <si>
    <t>"Hokkaido1200 Left turn" sign on pole</t>
    <phoneticPr fontId="12"/>
  </si>
  <si>
    <t>after right curve bridge / ※signal is traffic sensing</t>
    <phoneticPr fontId="12"/>
  </si>
  <si>
    <t>white sign board「沼田工業団地分譲中」</t>
    <rPh sb="17" eb="19">
      <t>ヌマタ</t>
    </rPh>
    <rPh sb="19" eb="21">
      <t>コウギョウ</t>
    </rPh>
    <rPh sb="21" eb="23">
      <t>ダンチ</t>
    </rPh>
    <rPh sb="23" eb="26">
      <t>ブンジョウチュウ</t>
    </rPh>
    <phoneticPr fontId="4"/>
  </si>
  <si>
    <t>1930m</t>
    <phoneticPr fontId="4"/>
  </si>
  <si>
    <t>0.7km before「上二股シェルター」</t>
    <rPh sb="13" eb="14">
      <t>カミ</t>
    </rPh>
    <rPh sb="14" eb="16">
      <t>フタマタ</t>
    </rPh>
    <phoneticPr fontId="4"/>
  </si>
  <si>
    <t>Parking (bathroom closed)</t>
    <phoneticPr fontId="4"/>
  </si>
  <si>
    <t>Seicomart 1.2km ahead on the right (Open 6-24)</t>
    <phoneticPr fontId="4"/>
  </si>
  <si>
    <t>Board on the right 「北見市自然教養村センター・北見ファミリーランド」(Kitami City Shizen-Kyuyo-Mura Center)</t>
    <rPh sb="20" eb="23">
      <t>キタミシ</t>
    </rPh>
    <rPh sb="23" eb="25">
      <t>シゼン</t>
    </rPh>
    <rPh sb="25" eb="27">
      <t>キョウヨウ</t>
    </rPh>
    <rPh sb="27" eb="28">
      <t>ムラ</t>
    </rPh>
    <rPh sb="33" eb="35">
      <t>キタミ</t>
    </rPh>
    <phoneticPr fontId="12"/>
  </si>
  <si>
    <t>420m</t>
    <phoneticPr fontId="4"/>
  </si>
  <si>
    <t>Seven-Eleven 300m before on the left</t>
    <phoneticPr fontId="12"/>
  </si>
  <si>
    <t xml:space="preserve">Seicomart on the left (open 6-23) [eastern most convenience store in Japan] </t>
    <phoneticPr fontId="12"/>
  </si>
  <si>
    <t xml:space="preserve">Seicomart on the right (open 6-23) [eastern most convenience store in Japan] </t>
    <phoneticPr fontId="12"/>
  </si>
  <si>
    <t xml:space="preserve">Parking on the left (bathroom) </t>
    <phoneticPr fontId="12"/>
  </si>
  <si>
    <t>Seven-Eleven 300m ahead on the right</t>
    <phoneticPr fontId="12"/>
  </si>
  <si>
    <t xml:space="preserve">Michi-no-Eki (roadside rest area) on the left </t>
    <phoneticPr fontId="4"/>
  </si>
  <si>
    <t>Board on the left 「北見市自然教養村センター・北見ファミリーランド」(Kitami City Shizen-Kyuyo-Mura Center)</t>
    <phoneticPr fontId="12"/>
  </si>
  <si>
    <t>PC7: Seven Eleven Ashoro-Shimoaikappu (Right side)</t>
    <phoneticPr fontId="4"/>
  </si>
  <si>
    <t xml:space="preserve">Parking on the right (bathroom) </t>
    <phoneticPr fontId="4"/>
  </si>
  <si>
    <t>※Blue board before bridge</t>
    <phoneticPr fontId="12"/>
  </si>
  <si>
    <t>456m</t>
    <phoneticPr fontId="4"/>
  </si>
  <si>
    <t xml:space="preserve">Left turn to narrow road - railroad crossing </t>
    <phoneticPr fontId="4"/>
  </si>
  <si>
    <t>Narrow road before overhead railway</t>
    <phoneticPr fontId="4"/>
  </si>
  <si>
    <t>Left turn and go under overpass / Seven-Eleven 700m ahead on the right</t>
    <phoneticPr fontId="4"/>
  </si>
  <si>
    <t xml:space="preserve">White board「札幌市滝野自然学園」 /  small bridge after left turn </t>
    <rPh sb="12" eb="15">
      <t>サッポロシ</t>
    </rPh>
    <rPh sb="15" eb="17">
      <t>タキノ</t>
    </rPh>
    <rPh sb="17" eb="19">
      <t>シゼン</t>
    </rPh>
    <rPh sb="19" eb="21">
      <t>ガクエン</t>
    </rPh>
    <phoneticPr fontId="4"/>
  </si>
  <si>
    <t>PC7: Seven Eleven Ashoro-Shimoaikappu (Right side)</t>
    <phoneticPr fontId="4"/>
  </si>
  <si>
    <t>Michi-no-Eki (roadside rest area) on the right</t>
    <phoneticPr fontId="4"/>
  </si>
  <si>
    <r>
      <t xml:space="preserve">Michi-no-Eki ahead </t>
    </r>
    <r>
      <rPr>
        <b/>
        <sz val="11"/>
        <color theme="1"/>
        <rFont val="ＭＳ Ｐゴシック"/>
        <family val="3"/>
        <charset val="128"/>
        <scheme val="minor"/>
      </rPr>
      <t xml:space="preserve">※back to original route </t>
    </r>
    <phoneticPr fontId="4"/>
  </si>
  <si>
    <t xml:space="preserve">Seven Eleven on the left ahead (no stores for 80km beyond) </t>
    <phoneticPr fontId="4"/>
  </si>
  <si>
    <t>Seven-Eleven on the left before</t>
    <phoneticPr fontId="4"/>
  </si>
  <si>
    <t>Seicomart (open 5-24) 200m before on the right / Lawson 1.5km before on the right</t>
    <phoneticPr fontId="4"/>
  </si>
  <si>
    <t>5-way</t>
    <phoneticPr fontId="3"/>
  </si>
  <si>
    <t>Okadama Airport</t>
    <phoneticPr fontId="4"/>
  </si>
  <si>
    <t>Moere-numa park・Satoland・R337</t>
    <phoneticPr fontId="4"/>
  </si>
  <si>
    <t>Tobetsu</t>
    <phoneticPr fontId="4"/>
  </si>
  <si>
    <t>Tobetsu</t>
    <phoneticPr fontId="4"/>
  </si>
  <si>
    <t>Takikawa・Shintotsukawa</t>
    <phoneticPr fontId="4"/>
  </si>
  <si>
    <t>Hekisui・Uryu</t>
    <phoneticPr fontId="4"/>
  </si>
  <si>
    <t>Bifuka・Central Numata</t>
    <phoneticPr fontId="4"/>
  </si>
  <si>
    <t>Central Tobetsu</t>
    <phoneticPr fontId="4"/>
  </si>
  <si>
    <t>Bifuka・Horokanai</t>
    <phoneticPr fontId="4"/>
  </si>
  <si>
    <t>Bifuka・Horokanai</t>
    <phoneticPr fontId="4"/>
  </si>
  <si>
    <t>Asahikawa</t>
    <phoneticPr fontId="4"/>
  </si>
  <si>
    <t>Shibetsu・Kamikawa</t>
    <phoneticPr fontId="4"/>
  </si>
  <si>
    <t>Nayoro・Shibetsu</t>
    <phoneticPr fontId="4"/>
  </si>
  <si>
    <t>Toma</t>
    <phoneticPr fontId="4"/>
  </si>
  <si>
    <t>Aibetsu</t>
    <phoneticPr fontId="4"/>
  </si>
  <si>
    <t>Kamikawa・Aibetsu</t>
    <phoneticPr fontId="4"/>
  </si>
  <si>
    <t>Kitami・Kamikawa・R39</t>
    <phoneticPr fontId="4"/>
  </si>
  <si>
    <t>Monbetsu・Engaru</t>
    <phoneticPr fontId="4"/>
  </si>
  <si>
    <t>Okushirataki</t>
    <phoneticPr fontId="4"/>
  </si>
  <si>
    <t>Kitami・Tanno</t>
    <phoneticPr fontId="4"/>
  </si>
  <si>
    <t>Tanno・Rubeshibe</t>
    <phoneticPr fontId="4"/>
  </si>
  <si>
    <t>Rubeshibe・Ikutahara</t>
    <phoneticPr fontId="4"/>
  </si>
  <si>
    <t>Abashiri・Rikubetsu</t>
    <phoneticPr fontId="4"/>
  </si>
  <si>
    <t>Nakanoshima</t>
    <phoneticPr fontId="4"/>
  </si>
  <si>
    <t>Wakamatsu</t>
    <phoneticPr fontId="4"/>
  </si>
  <si>
    <t>Bihoro・Wakamatsu</t>
    <phoneticPr fontId="4"/>
  </si>
  <si>
    <t>Bihoro Pass・Central Bihoro</t>
    <phoneticPr fontId="4"/>
  </si>
  <si>
    <t>Teshikaga・Bihoro Pass</t>
    <phoneticPr fontId="4"/>
  </si>
  <si>
    <t>Kushiro・Betsukai</t>
  </si>
  <si>
    <t>Betsukai・Central Nijibetsu</t>
    <phoneticPr fontId="4"/>
  </si>
  <si>
    <t>Nemuro・Betsukai</t>
    <phoneticPr fontId="4"/>
  </si>
  <si>
    <t>Nemuro・Central Betsukai</t>
    <phoneticPr fontId="4"/>
  </si>
  <si>
    <t>Okuyuki</t>
    <phoneticPr fontId="4"/>
  </si>
  <si>
    <t>Nemuro・Attoko</t>
    <phoneticPr fontId="4"/>
  </si>
  <si>
    <t>Nosappu Cape・Central Nemuro</t>
    <phoneticPr fontId="4"/>
  </si>
  <si>
    <t>Nosappu Cape</t>
    <phoneticPr fontId="4"/>
  </si>
  <si>
    <t>Nosappu Cape</t>
    <phoneticPr fontId="12"/>
  </si>
  <si>
    <t>Kushiro・Nemuro City Hall</t>
    <phoneticPr fontId="12"/>
  </si>
  <si>
    <t>Kushiro・Nemuro City Hall</t>
    <phoneticPr fontId="12"/>
  </si>
  <si>
    <t>Shibetsu・Betsukai</t>
    <phoneticPr fontId="4"/>
  </si>
  <si>
    <t>Teshikaga・Central Betsukai</t>
    <phoneticPr fontId="4"/>
  </si>
  <si>
    <t>Teshikaga・Nijibetsu</t>
    <phoneticPr fontId="12"/>
  </si>
  <si>
    <t>Bihoro・Teshikaga</t>
    <phoneticPr fontId="4"/>
  </si>
  <si>
    <t>Bihoro・Teshikaga</t>
    <phoneticPr fontId="4"/>
  </si>
  <si>
    <t>Bihoro・Abashiri</t>
    <phoneticPr fontId="4"/>
  </si>
  <si>
    <t>Shizen Kyuyo-mura Center</t>
    <phoneticPr fontId="4"/>
  </si>
  <si>
    <t>Tsubetsu</t>
    <phoneticPr fontId="4"/>
  </si>
  <si>
    <t>Tsubetsu</t>
    <phoneticPr fontId="4"/>
  </si>
  <si>
    <t>Route 240・Kakkumi</t>
    <phoneticPr fontId="4"/>
  </si>
  <si>
    <t>Kushiro・Akanko Onsen</t>
    <phoneticPr fontId="4"/>
  </si>
  <si>
    <t>Wakamatsu Ski Area・Shizen Kyuka-mura</t>
    <phoneticPr fontId="4"/>
  </si>
  <si>
    <t>Rikubetsu・Futamata</t>
    <phoneticPr fontId="4"/>
  </si>
  <si>
    <t>Honbetsu・Ashoro</t>
    <phoneticPr fontId="22"/>
  </si>
  <si>
    <t>Obihiro・Honbetsu</t>
    <phoneticPr fontId="4"/>
  </si>
  <si>
    <t>Obihiro・Honbetsu</t>
    <phoneticPr fontId="12"/>
  </si>
  <si>
    <t>Obihiro・Kamishihoro</t>
    <phoneticPr fontId="4"/>
  </si>
  <si>
    <t>Obihiro・Shihoro</t>
    <phoneticPr fontId="4"/>
  </si>
  <si>
    <t>Shimizu・Shikaoi</t>
    <phoneticPr fontId="22"/>
  </si>
  <si>
    <t>Shimizu・Central Shikaoi</t>
    <phoneticPr fontId="22"/>
  </si>
  <si>
    <t>Shimizu・Central Shikaoi</t>
    <phoneticPr fontId="22"/>
  </si>
  <si>
    <t>Shintoku</t>
    <phoneticPr fontId="10"/>
  </si>
  <si>
    <t>Furano</t>
    <phoneticPr fontId="9"/>
  </si>
  <si>
    <t>Hidaka・Shimukappu</t>
    <phoneticPr fontId="4"/>
  </si>
  <si>
    <t>Monbetsu・Hidaka</t>
    <phoneticPr fontId="4"/>
  </si>
  <si>
    <t>Atsuma</t>
    <phoneticPr fontId="12"/>
  </si>
  <si>
    <t>Monbetsuhoncho・Biratori</t>
    <phoneticPr fontId="4"/>
  </si>
  <si>
    <t>Tomakomai・Central Mukawa</t>
    <phoneticPr fontId="12"/>
  </si>
  <si>
    <t>Tomakomai・Numanohata</t>
    <phoneticPr fontId="12"/>
  </si>
  <si>
    <t>Kamiatsuma</t>
    <phoneticPr fontId="4"/>
  </si>
  <si>
    <t>Atsuma・Central Mukawa・Hidaka Expressway</t>
    <phoneticPr fontId="4"/>
  </si>
  <si>
    <t>「Central Atsuma 10k」</t>
    <phoneticPr fontId="4"/>
  </si>
  <si>
    <t>Toasa</t>
    <phoneticPr fontId="4"/>
  </si>
  <si>
    <t>Eniwa・Shimamatsu</t>
    <phoneticPr fontId="4"/>
  </si>
  <si>
    <t>Sapporo・Megumino</t>
    <phoneticPr fontId="4"/>
  </si>
  <si>
    <t>Sapporo・Omagari・Hitsujigaoka Dori</t>
    <phoneticPr fontId="4"/>
  </si>
  <si>
    <t>Takino Park</t>
    <phoneticPr fontId="4"/>
  </si>
  <si>
    <t>Akanko Onsen</t>
    <phoneticPr fontId="12"/>
  </si>
  <si>
    <t>Kanayama・Kanayamako</t>
    <phoneticPr fontId="12"/>
  </si>
  <si>
    <t>Higashi-Shikagoe Kanayama・Kanayamako Forest Park</t>
    <phoneticPr fontId="12"/>
  </si>
  <si>
    <t>keep on R243 / Seicomart (open 6-24) on the left / Seven-Eleven 200m before on the left</t>
    <phoneticPr fontId="12"/>
  </si>
  <si>
    <t>道道当別浜益港線</t>
    <phoneticPr fontId="4"/>
  </si>
  <si>
    <t>Junction</t>
    <phoneticPr fontId="4"/>
  </si>
  <si>
    <t>Direction on traffic sign</t>
    <phoneticPr fontId="4"/>
  </si>
  <si>
    <t>Address in Japanese on traffic light</t>
    <phoneticPr fontId="4"/>
  </si>
  <si>
    <t>START Sapporo Community Dome</t>
    <phoneticPr fontId="4"/>
  </si>
  <si>
    <t>Idemitsu gas station</t>
    <phoneticPr fontId="4"/>
  </si>
  <si>
    <t>Turn back</t>
    <phoneticPr fontId="4"/>
  </si>
  <si>
    <t xml:space="preserve"> ※No time limit</t>
    <phoneticPr fontId="12"/>
  </si>
  <si>
    <t>"Hokkaido1200 Left turn" sign on pole  / Electric power tower on the left before the turn</t>
    <phoneticPr fontId="12"/>
  </si>
  <si>
    <t>500m before Seicomart / bike shop and flower shop on the left before the turn</t>
    <phoneticPr fontId="4"/>
  </si>
  <si>
    <t>Post office on the right before the turn</t>
    <phoneticPr fontId="4"/>
  </si>
  <si>
    <t>Steel tower on the left ahead of the turn/ tunnel on Asahikawa-Shindo</t>
    <phoneticPr fontId="4"/>
  </si>
  <si>
    <t>Seven-Eleven on the right ahead of the turn</t>
    <phoneticPr fontId="4"/>
  </si>
  <si>
    <t>Seven-Eleven 1.5km before the turn (no stores for 60km beyond)</t>
    <phoneticPr fontId="4"/>
  </si>
  <si>
    <t>Lawson on the left before the turn</t>
    <phoneticPr fontId="4"/>
  </si>
  <si>
    <t>Seicomart on the left before the turn/ (Green board 北見道路1北見西)</t>
    <rPh sb="52" eb="54">
      <t>キタミ</t>
    </rPh>
    <rPh sb="54" eb="56">
      <t>ドウロ</t>
    </rPh>
    <rPh sb="57" eb="59">
      <t>キタミ</t>
    </rPh>
    <rPh sb="59" eb="60">
      <t>ニシ</t>
    </rPh>
    <phoneticPr fontId="4"/>
  </si>
  <si>
    <t xml:space="preserve">White sign board on the left ahead of the turn「北見信金」 / 500m after right turn Wakamatsu Ohashi (bridge) </t>
    <rPh sb="47" eb="49">
      <t>キタミ</t>
    </rPh>
    <rPh sb="49" eb="51">
      <t>シンキン</t>
    </rPh>
    <phoneticPr fontId="12"/>
  </si>
  <si>
    <t>Seven-Eleven on the left before the turn</t>
    <phoneticPr fontId="12"/>
  </si>
  <si>
    <t>※Map of the Center at entrance</t>
    <phoneticPr fontId="4"/>
  </si>
  <si>
    <t>Seven-Eleven 1.1km ahead on the left the turn</t>
    <phoneticPr fontId="12"/>
  </si>
  <si>
    <t>Michi-no-Eki (roadside rest area) on the right</t>
    <phoneticPr fontId="4"/>
  </si>
  <si>
    <t>Gas station on the left ahead of the turn/ Seicomart (24h) 300m before on the left</t>
    <phoneticPr fontId="4"/>
  </si>
  <si>
    <t>Seicomart (open 5-24) on the right ahead of the turn</t>
    <phoneticPr fontId="12"/>
  </si>
  <si>
    <t>Gas station Hokuren on the left before the turn / Seven-Eleven on the right before the turn</t>
    <phoneticPr fontId="4"/>
  </si>
  <si>
    <t xml:space="preserve">Parking on the right before the turn (bathroom) </t>
    <phoneticPr fontId="12"/>
  </si>
  <si>
    <t xml:space="preserve">Gas station Mobil on the left before the turn / 200m after left turn Seven-Eleven on the left </t>
    <phoneticPr fontId="4"/>
  </si>
  <si>
    <t>Blue sign board before the turn / board「社団医療法人孝仁会」on the right ahead of the turn</t>
    <rPh sb="40" eb="42">
      <t>シャダン</t>
    </rPh>
    <rPh sb="42" eb="44">
      <t>イリョウ</t>
    </rPh>
    <rPh sb="44" eb="46">
      <t>ホウジン</t>
    </rPh>
    <rPh sb="46" eb="48">
      <t>タカヒト</t>
    </rPh>
    <rPh sb="48" eb="49">
      <t>カイ</t>
    </rPh>
    <phoneticPr fontId="12"/>
  </si>
  <si>
    <t>Seven-Eleven on the left ahead of the turn</t>
    <phoneticPr fontId="12"/>
  </si>
  <si>
    <t>No time limit</t>
    <phoneticPr fontId="12"/>
  </si>
  <si>
    <t>Board「社団医療法人孝仁会」on the right before the turn</t>
    <rPh sb="6" eb="8">
      <t>シャダン</t>
    </rPh>
    <rPh sb="8" eb="10">
      <t>イリョウ</t>
    </rPh>
    <rPh sb="10" eb="12">
      <t>ホウジン</t>
    </rPh>
    <rPh sb="12" eb="14">
      <t>タカヒト</t>
    </rPh>
    <rPh sb="14" eb="15">
      <t>カイ</t>
    </rPh>
    <phoneticPr fontId="12"/>
  </si>
  <si>
    <t>Seicomart on the right before the turn (open 5-24)</t>
    <phoneticPr fontId="12"/>
  </si>
  <si>
    <t>Keep on R243 / Seicomart (open 6-24) on the right / Seven-Eleven 200m after left turn on the right</t>
    <phoneticPr fontId="12"/>
  </si>
  <si>
    <t>Lawson 1.3km before on the left</t>
    <phoneticPr fontId="12"/>
  </si>
  <si>
    <t>※Map of the Center at entrance</t>
    <phoneticPr fontId="4"/>
  </si>
  <si>
    <t>Parking park on the right before the turn (bathroom) - store (vending machine)</t>
    <phoneticPr fontId="12"/>
  </si>
  <si>
    <t>Seicomart (open 6-24) on the left ahead of the turn  / ※Michi-no-Eki 100m straight ahead</t>
    <phoneticPr fontId="4"/>
  </si>
  <si>
    <r>
      <t>Michi-no-Eki on the right　</t>
    </r>
    <r>
      <rPr>
        <b/>
        <sz val="11"/>
        <color theme="1"/>
        <rFont val="ＭＳ Ｐゴシック"/>
        <family val="3"/>
        <charset val="128"/>
        <scheme val="minor"/>
      </rPr>
      <t xml:space="preserve">※Rest place 500m ahead after left turn (see below) </t>
    </r>
    <phoneticPr fontId="4"/>
  </si>
  <si>
    <t>Lawson on the right ahead of the turn</t>
    <phoneticPr fontId="4"/>
  </si>
  <si>
    <t xml:space="preserve">Gas station Hokuren on the right before the turn / Seven-Eleven 400m after right turn on the right </t>
    <phoneticPr fontId="4"/>
  </si>
  <si>
    <t>Shihoro Tire Service on the right before the turn / Michi-no-Eki Shihoro 1km before on the right / Lawson 700m before the turn</t>
    <phoneticPr fontId="12"/>
  </si>
  <si>
    <t xml:space="preserve">Gas station Hokuren on the right before the turn / Michi-no-Eki 400m before on the left </t>
    <phoneticPr fontId="22"/>
  </si>
  <si>
    <t>Yellow board「道の駅うりまく」on the right before the turn</t>
    <rPh sb="13" eb="14">
      <t>ミチ</t>
    </rPh>
    <rPh sb="15" eb="16">
      <t>エキ</t>
    </rPh>
    <phoneticPr fontId="12"/>
  </si>
  <si>
    <t xml:space="preserve">Gas station Mobil on the left ahead of the turn /  ※Michi-no-Eki and Seven-Eleven within 300m straight ahead </t>
    <phoneticPr fontId="9"/>
  </si>
  <si>
    <t>Seicomart (open 6-24) on the right ahead of the turn</t>
    <phoneticPr fontId="4"/>
  </si>
  <si>
    <t xml:space="preserve">Gas station COSMO on the left before the turn / ※left turn to town (Seven-Eleven 1.2km ahead) </t>
    <phoneticPr fontId="12"/>
  </si>
  <si>
    <t>Gas station Eneos on the right ahead of the turn / Seven-Eleven 500m before on the right</t>
    <phoneticPr fontId="4"/>
  </si>
  <si>
    <t>Railroad crossing before the turn</t>
    <phoneticPr fontId="12"/>
  </si>
  <si>
    <t>Board ahead of the turn「金山富良野方面→」 /  Shikagoe-Ohashi (bridge) 200m after right turn</t>
    <rPh sb="24" eb="26">
      <t>カナヤマ</t>
    </rPh>
    <rPh sb="26" eb="29">
      <t>フラノ</t>
    </rPh>
    <rPh sb="29" eb="31">
      <t>ホウメン</t>
    </rPh>
    <phoneticPr fontId="12"/>
  </si>
  <si>
    <t>Gas station Eneos ahead of the turn / Board「かなやま湖」on the right before the turn</t>
    <rPh sb="48" eb="49">
      <t>コ</t>
    </rPh>
    <phoneticPr fontId="4"/>
  </si>
  <si>
    <t>6-way</t>
    <phoneticPr fontId="4"/>
  </si>
  <si>
    <t>Spar on the left before the turn / Post office on the right before the turn / Michi-no-Eki on the left ahead of the turn</t>
    <phoneticPr fontId="4"/>
  </si>
  <si>
    <t>※Signal is traffic-sensing</t>
    <phoneticPr fontId="12"/>
  </si>
  <si>
    <t>Seicomart (open 6-23) right before the turn</t>
    <phoneticPr fontId="4"/>
  </si>
  <si>
    <t xml:space="preserve">Gas station Eneos on the right ahead of the turn / Michi-no-Eki after right turn 200m ahead on the left </t>
    <phoneticPr fontId="4"/>
  </si>
  <si>
    <t>Black board「焼肉厚真園 on the left ahead of the turn</t>
    <phoneticPr fontId="4"/>
  </si>
  <si>
    <t>Lawson on the right ahead of the turn</t>
    <phoneticPr fontId="4"/>
  </si>
  <si>
    <t>Bus stop with red roof ahead the turn</t>
    <phoneticPr fontId="4"/>
  </si>
  <si>
    <t>Gas station Mobil on the left before the turn</t>
    <phoneticPr fontId="4"/>
  </si>
  <si>
    <t>Eniwa Onsen Honoka on the right ahead of the turn</t>
    <phoneticPr fontId="4"/>
  </si>
  <si>
    <t>Sapporo Golf Club on the left before the turn / Seicomart on the right ahead of the turn</t>
    <phoneticPr fontId="4"/>
  </si>
  <si>
    <t>Homac on the left before the turn / Lawson on the right before the turn</t>
    <phoneticPr fontId="4"/>
  </si>
  <si>
    <t>※Directions to Ashoro rest place</t>
    <phoneticPr fontId="12"/>
  </si>
  <si>
    <t>Post office on the right before the turn / Seicomart (open 5-25) 50m before on the right</t>
    <phoneticPr fontId="12"/>
  </si>
  <si>
    <t>Board「足寄町民センター」on the left ahead of the turn</t>
    <rPh sb="6" eb="8">
      <t>アショロ</t>
    </rPh>
    <rPh sb="8" eb="10">
      <t>チョウミン</t>
    </rPh>
    <phoneticPr fontId="12"/>
  </si>
  <si>
    <t xml:space="preserve">Post office on the left ahead of the turn / Seicomart (open 5-25) 50m ahead on the left </t>
    <phoneticPr fontId="12"/>
  </si>
  <si>
    <t>r112 (Fushiko-Takuhoku-dori)</t>
    <phoneticPr fontId="3"/>
  </si>
  <si>
    <t>r112 (Sapporo-Tobetsu-dori)</t>
    <phoneticPr fontId="4"/>
  </si>
  <si>
    <t>Town Road (Kita 5 sen)</t>
    <phoneticPr fontId="4"/>
  </si>
  <si>
    <t>R12 (Asahikawa-Shindo)</t>
    <phoneticPr fontId="3"/>
  </si>
  <si>
    <t>Sign board「ようこそ比布町」on the right before the turn - 大雪浄化センター (Taisetsu Waste Processing Center)</t>
    <rPh sb="15" eb="17">
      <t>ピップ</t>
    </rPh>
    <rPh sb="17" eb="18">
      <t>チョウ</t>
    </rPh>
    <rPh sb="50" eb="52">
      <t>タイセツ</t>
    </rPh>
    <rPh sb="52" eb="54">
      <t>ジョウカ</t>
    </rPh>
    <phoneticPr fontId="4"/>
  </si>
  <si>
    <t>R242 (R333)</t>
    <phoneticPr fontId="4"/>
  </si>
  <si>
    <t>(Green board・北見道路1北見西)</t>
    <phoneticPr fontId="3"/>
  </si>
  <si>
    <t>City Road (Minami-Odori)</t>
    <phoneticPr fontId="4"/>
  </si>
  <si>
    <t>r122 (Wakamatsu-dori)</t>
    <phoneticPr fontId="4"/>
  </si>
  <si>
    <t>「鈴蘭4-2 」(left)</t>
    <phoneticPr fontId="4"/>
  </si>
  <si>
    <t>「川東32」(left)</t>
    <phoneticPr fontId="4"/>
  </si>
  <si>
    <t>r35 (Taishocho-dori) - R44</t>
    <phoneticPr fontId="4"/>
  </si>
  <si>
    <t>R241 (R242)</t>
    <phoneticPr fontId="4"/>
  </si>
  <si>
    <t>「宮下町3」(left)</t>
    <rPh sb="1" eb="4">
      <t>ミヤシタチョウ</t>
    </rPh>
    <phoneticPr fontId="4"/>
  </si>
  <si>
    <t>City Road (Shukubai-odori)</t>
    <phoneticPr fontId="4"/>
  </si>
  <si>
    <t>R36 (Eniwa Bypass)</t>
    <phoneticPr fontId="4"/>
  </si>
  <si>
    <t>City Road-r1147 (Hitsujigaoka-dori)</t>
    <phoneticPr fontId="4"/>
  </si>
  <si>
    <t>(Brown board) 滝野の森口・青少年山の家</t>
    <rPh sb="14" eb="15">
      <t>タキ</t>
    </rPh>
    <rPh sb="15" eb="16">
      <t>ノ</t>
    </rPh>
    <rPh sb="17" eb="18">
      <t>モリ</t>
    </rPh>
    <rPh sb="18" eb="19">
      <t>クチ</t>
    </rPh>
    <rPh sb="20" eb="23">
      <t>セイショウネン</t>
    </rPh>
    <rPh sb="23" eb="24">
      <t>ヤマ</t>
    </rPh>
    <rPh sb="25" eb="26">
      <t>イエ</t>
    </rPh>
    <phoneticPr fontId="4"/>
  </si>
  <si>
    <t>Sapporo-shi Higashi-ku Sakae-machi</t>
    <phoneticPr fontId="4"/>
  </si>
  <si>
    <t>Y</t>
  </si>
  <si>
    <t>Y</t>
    <phoneticPr fontId="3"/>
  </si>
  <si>
    <t>R</t>
    <phoneticPr fontId="4"/>
  </si>
  <si>
    <t>Seicomart (open 5-24) on the right ahead of the turn / ※Michi-no-Eki 700m ahead after left turn</t>
    <phoneticPr fontId="4"/>
  </si>
  <si>
    <t>Turn back</t>
    <phoneticPr fontId="12"/>
  </si>
  <si>
    <t>Sapporo Community Dome</t>
    <phoneticPr fontId="4"/>
  </si>
  <si>
    <t>Yoshino Park</t>
    <phoneticPr fontId="4"/>
  </si>
  <si>
    <t>Kitami-pass</t>
    <phoneticPr fontId="4"/>
  </si>
  <si>
    <t>Seicomart Fukagawa-Tadoshi</t>
    <phoneticPr fontId="4"/>
  </si>
  <si>
    <t>Seven-eleven Engaru-Toyosato</t>
    <phoneticPr fontId="4"/>
  </si>
  <si>
    <t>Bihoro pass</t>
    <phoneticPr fontId="4"/>
  </si>
  <si>
    <t>Betsukai</t>
    <phoneticPr fontId="4"/>
  </si>
  <si>
    <t>Kitami-city</t>
    <phoneticPr fontId="4"/>
  </si>
  <si>
    <t>Nosappu</t>
    <phoneticPr fontId="4"/>
  </si>
  <si>
    <t>Betsukai</t>
    <phoneticPr fontId="4"/>
  </si>
  <si>
    <t>Bihoro pass</t>
    <phoneticPr fontId="4"/>
  </si>
  <si>
    <t>Kitami-city</t>
    <phoneticPr fontId="4"/>
  </si>
  <si>
    <t>Karikachi-pass</t>
    <phoneticPr fontId="4"/>
  </si>
  <si>
    <t>Takino</t>
    <phoneticPr fontId="4"/>
  </si>
  <si>
    <t>Seven-Eleven Ashoro-Shimoaikappu</t>
    <phoneticPr fontId="4"/>
  </si>
  <si>
    <t>Kanayama Lake</t>
    <phoneticPr fontId="4"/>
  </si>
  <si>
    <t>Seven-eleven Mukawa-Miyato</t>
    <phoneticPr fontId="4"/>
  </si>
  <si>
    <t>Fri</t>
    <phoneticPr fontId="4"/>
  </si>
  <si>
    <t>Sat</t>
    <phoneticPr fontId="4"/>
  </si>
  <si>
    <t>Sat</t>
    <phoneticPr fontId="4"/>
  </si>
  <si>
    <t>Sat</t>
    <phoneticPr fontId="4"/>
  </si>
  <si>
    <t>Sun</t>
    <phoneticPr fontId="4"/>
  </si>
  <si>
    <t>Sun</t>
    <phoneticPr fontId="4"/>
  </si>
  <si>
    <t>Mon</t>
    <phoneticPr fontId="4"/>
  </si>
  <si>
    <t>1200k Sapporo Community Dome - Nosappu</t>
    <phoneticPr fontId="12"/>
  </si>
  <si>
    <t>567.5k</t>
    <phoneticPr fontId="12"/>
  </si>
  <si>
    <t xml:space="preserve">1200k Nosappu - Takino </t>
    <phoneticPr fontId="12"/>
  </si>
  <si>
    <t>1204.2k</t>
    <phoneticPr fontId="12"/>
  </si>
  <si>
    <t>636.7k</t>
    <phoneticPr fontId="12"/>
  </si>
  <si>
    <t>Fri</t>
    <phoneticPr fontId="4"/>
  </si>
  <si>
    <t>Sat</t>
    <phoneticPr fontId="4"/>
  </si>
  <si>
    <t>Sun</t>
    <phoneticPr fontId="4"/>
  </si>
  <si>
    <t>Mon</t>
    <phoneticPr fontId="4"/>
  </si>
  <si>
    <t>Time</t>
    <phoneticPr fontId="4"/>
  </si>
  <si>
    <t>※Seven-Eleven, Lawson, Seicomart are convenience stores</t>
    <phoneticPr fontId="3"/>
  </si>
  <si>
    <t>Kitami Shinkin (bank) on the left ahead of the turn / Seicomart (open 6-24) 400m before on the right / Seven-Eleven 1.1km ahead on the left</t>
    <phoneticPr fontId="4"/>
  </si>
  <si>
    <t xml:space="preserve">※Pass Check (check by staff - no time limit) </t>
  </si>
  <si>
    <t>Pass Check: Yoshino Park parking entrance (Right side)</t>
  </si>
  <si>
    <t>Gas station Idemitsu on the right before / Big Tomato on the left before the turn</t>
    <phoneticPr fontId="4"/>
  </si>
  <si>
    <t>Gas station Mobil on the right before the turn / Seven-Eleven 200ｍ before the turn on the right</t>
    <phoneticPr fontId="4"/>
  </si>
  <si>
    <t>Gas station on the left before the turn / Seicomart (24h) 300m after right turn on the right</t>
    <phoneticPr fontId="4"/>
  </si>
  <si>
    <t>Town Road</t>
    <phoneticPr fontId="4"/>
  </si>
  <si>
    <t>PC3: Kitami City Shizen-Kyuyo-Mura Center　　</t>
    <phoneticPr fontId="4"/>
  </si>
  <si>
    <t xml:space="preserve">PC4: Betsukai Choumin Gymnasium (Left side) </t>
    <phoneticPr fontId="4"/>
  </si>
  <si>
    <t>Pass Check: Nosappu Kaikan (Left side)</t>
    <phoneticPr fontId="3"/>
  </si>
  <si>
    <t>PC8: Kanayama Lake Sports Kenshu Center (Left side)</t>
    <phoneticPr fontId="4"/>
  </si>
  <si>
    <t>Rest House: Ashoro Chomin Center (Right side)</t>
    <phoneticPr fontId="4"/>
  </si>
  <si>
    <t>r431-r1137 (Okadama-Kuukou-dori)</t>
    <phoneticPr fontId="4"/>
  </si>
  <si>
    <t>Traffic light</t>
    <phoneticPr fontId="4"/>
  </si>
</sst>
</file>

<file path=xl/styles.xml><?xml version="1.0" encoding="utf-8"?>
<styleSheet xmlns="http://schemas.openxmlformats.org/spreadsheetml/2006/main">
  <numFmts count="7">
    <numFmt numFmtId="176" formatCode="0.0_ "/>
    <numFmt numFmtId="177" formatCode="m/d\ "/>
    <numFmt numFmtId="178" formatCode="hh:mm"/>
    <numFmt numFmtId="179" formatCode="0.0_);[Red]\(0.0\)"/>
    <numFmt numFmtId="180" formatCode="0.00_);[Red]\(0.00\)"/>
    <numFmt numFmtId="181" formatCode="[h]:mm"/>
    <numFmt numFmtId="182" formatCode="0_ "/>
  </numFmts>
  <fonts count="3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Times New Roman"/>
      <family val="1"/>
    </font>
    <font>
      <sz val="11"/>
      <name val="Arial"/>
      <family val="2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i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0"/>
      <name val="Arial Unicode MS"/>
      <family val="3"/>
      <charset val="128"/>
    </font>
    <font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415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/>
    </xf>
    <xf numFmtId="0" fontId="6" fillId="0" borderId="0" xfId="2" applyFont="1" applyBorder="1" applyAlignment="1" applyProtection="1">
      <alignment horizontal="left" vertical="center"/>
    </xf>
    <xf numFmtId="0" fontId="1" fillId="0" borderId="0" xfId="1" applyFont="1" applyBorder="1" applyAlignment="1">
      <alignment vertical="center"/>
    </xf>
    <xf numFmtId="0" fontId="9" fillId="0" borderId="0" xfId="3" applyFont="1" applyFill="1"/>
    <xf numFmtId="0" fontId="10" fillId="0" borderId="0" xfId="2" applyFont="1" applyAlignment="1" applyProtection="1"/>
    <xf numFmtId="14" fontId="2" fillId="0" borderId="0" xfId="1" applyNumberFormat="1" applyFont="1" applyAlignment="1">
      <alignment horizontal="right"/>
    </xf>
    <xf numFmtId="0" fontId="1" fillId="0" borderId="0" xfId="1" applyFont="1" applyAlignment="1">
      <alignment vertical="center"/>
    </xf>
    <xf numFmtId="0" fontId="2" fillId="0" borderId="0" xfId="2" applyFont="1" applyBorder="1" applyAlignment="1" applyProtection="1">
      <alignment horizontal="left" vertical="center"/>
    </xf>
    <xf numFmtId="0" fontId="10" fillId="0" borderId="0" xfId="2" applyFont="1" applyAlignment="1" applyProtection="1">
      <alignment horizontal="left" vertical="center"/>
    </xf>
    <xf numFmtId="0" fontId="1" fillId="0" borderId="0" xfId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2" xfId="1" applyFont="1" applyBorder="1" applyAlignment="1">
      <alignment vertical="center" wrapText="1"/>
    </xf>
    <xf numFmtId="176" fontId="14" fillId="0" borderId="3" xfId="1" applyNumberFormat="1" applyFont="1" applyBorder="1" applyAlignment="1"/>
    <xf numFmtId="0" fontId="13" fillId="0" borderId="3" xfId="1" applyFont="1" applyBorder="1" applyAlignment="1"/>
    <xf numFmtId="0" fontId="14" fillId="0" borderId="3" xfId="1" applyFont="1" applyBorder="1" applyAlignment="1">
      <alignment horizontal="center"/>
    </xf>
    <xf numFmtId="176" fontId="1" fillId="0" borderId="2" xfId="1" applyNumberFormat="1" applyFont="1" applyBorder="1" applyAlignment="1"/>
    <xf numFmtId="176" fontId="15" fillId="0" borderId="4" xfId="1" applyNumberFormat="1" applyFont="1" applyBorder="1" applyAlignment="1"/>
    <xf numFmtId="176" fontId="1" fillId="0" borderId="5" xfId="1" applyNumberFormat="1" applyFont="1" applyBorder="1" applyAlignment="1"/>
    <xf numFmtId="176" fontId="1" fillId="0" borderId="5" xfId="1" applyNumberFormat="1" applyFont="1" applyBorder="1" applyAlignment="1">
      <alignment wrapText="1"/>
    </xf>
    <xf numFmtId="176" fontId="1" fillId="0" borderId="3" xfId="1" applyNumberFormat="1" applyFont="1" applyBorder="1" applyAlignment="1"/>
    <xf numFmtId="0" fontId="16" fillId="0" borderId="0" xfId="1" applyFont="1" applyFill="1" applyBorder="1">
      <alignment vertical="center"/>
    </xf>
    <xf numFmtId="0" fontId="1" fillId="2" borderId="8" xfId="1" applyFont="1" applyFill="1" applyBorder="1" applyAlignment="1">
      <alignment vertical="center" shrinkToFit="1"/>
    </xf>
    <xf numFmtId="0" fontId="1" fillId="2" borderId="9" xfId="1" applyFont="1" applyFill="1" applyBorder="1" applyAlignment="1">
      <alignment vertical="center" shrinkToFit="1"/>
    </xf>
    <xf numFmtId="176" fontId="2" fillId="2" borderId="9" xfId="1" applyNumberFormat="1" applyFont="1" applyFill="1" applyBorder="1" applyAlignment="1">
      <alignment vertical="center" shrinkToFit="1"/>
    </xf>
    <xf numFmtId="0" fontId="16" fillId="2" borderId="9" xfId="1" applyFont="1" applyFill="1" applyBorder="1" applyAlignment="1">
      <alignment vertical="center"/>
    </xf>
    <xf numFmtId="0" fontId="16" fillId="2" borderId="9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vertical="center"/>
    </xf>
    <xf numFmtId="0" fontId="16" fillId="2" borderId="11" xfId="1" applyFont="1" applyFill="1" applyBorder="1" applyAlignment="1">
      <alignment vertical="center" shrinkToFit="1"/>
    </xf>
    <xf numFmtId="0" fontId="16" fillId="2" borderId="12" xfId="1" applyFont="1" applyFill="1" applyBorder="1" applyAlignment="1">
      <alignment horizontal="left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right" vertical="center"/>
    </xf>
    <xf numFmtId="177" fontId="2" fillId="2" borderId="14" xfId="1" applyNumberFormat="1" applyFont="1" applyFill="1" applyBorder="1" applyAlignment="1">
      <alignment vertical="center"/>
    </xf>
    <xf numFmtId="178" fontId="2" fillId="2" borderId="15" xfId="1" applyNumberFormat="1" applyFont="1" applyFill="1" applyBorder="1" applyAlignment="1">
      <alignment vertical="center"/>
    </xf>
    <xf numFmtId="178" fontId="2" fillId="2" borderId="16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17" xfId="1" applyFont="1" applyFill="1" applyBorder="1" applyAlignment="1">
      <alignment vertical="center" shrinkToFit="1"/>
    </xf>
    <xf numFmtId="0" fontId="11" fillId="0" borderId="13" xfId="1" applyFont="1" applyFill="1" applyBorder="1" applyAlignment="1">
      <alignment vertical="center" shrinkToFit="1"/>
    </xf>
    <xf numFmtId="179" fontId="2" fillId="0" borderId="13" xfId="1" applyNumberFormat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 shrinkToFit="1"/>
    </xf>
    <xf numFmtId="0" fontId="1" fillId="0" borderId="18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horizontal="left" vertical="center"/>
    </xf>
    <xf numFmtId="0" fontId="1" fillId="0" borderId="19" xfId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178" fontId="2" fillId="0" borderId="22" xfId="1" applyNumberFormat="1" applyFont="1" applyFill="1" applyBorder="1" applyAlignment="1">
      <alignment vertical="center"/>
    </xf>
    <xf numFmtId="0" fontId="1" fillId="0" borderId="13" xfId="4" applyFont="1" applyBorder="1" applyAlignment="1">
      <alignment horizontal="center" vertical="center"/>
    </xf>
    <xf numFmtId="0" fontId="11" fillId="0" borderId="10" xfId="1" applyFont="1" applyFill="1" applyBorder="1" applyAlignment="1">
      <alignment vertical="center" shrinkToFit="1"/>
    </xf>
    <xf numFmtId="0" fontId="11" fillId="0" borderId="19" xfId="1" applyFont="1" applyFill="1" applyBorder="1" applyAlignment="1">
      <alignment vertical="center"/>
    </xf>
    <xf numFmtId="0" fontId="11" fillId="0" borderId="13" xfId="1" applyFont="1" applyFill="1" applyBorder="1" applyAlignment="1">
      <alignment vertical="center"/>
    </xf>
    <xf numFmtId="0" fontId="0" fillId="0" borderId="19" xfId="1" applyFont="1" applyFill="1" applyBorder="1" applyAlignment="1">
      <alignment vertical="center"/>
    </xf>
    <xf numFmtId="0" fontId="13" fillId="0" borderId="21" xfId="1" applyFont="1" applyFill="1" applyBorder="1" applyAlignment="1">
      <alignment horizontal="left" vertical="center"/>
    </xf>
    <xf numFmtId="0" fontId="1" fillId="0" borderId="21" xfId="1" applyFont="1" applyFill="1" applyBorder="1" applyAlignment="1">
      <alignment vertical="center"/>
    </xf>
    <xf numFmtId="0" fontId="0" fillId="0" borderId="13" xfId="1" applyFont="1" applyFill="1" applyBorder="1" applyAlignment="1">
      <alignment vertical="center"/>
    </xf>
    <xf numFmtId="179" fontId="2" fillId="3" borderId="13" xfId="1" applyNumberFormat="1" applyFont="1" applyFill="1" applyBorder="1" applyAlignment="1">
      <alignment vertical="center" shrinkToFit="1"/>
    </xf>
    <xf numFmtId="0" fontId="1" fillId="3" borderId="13" xfId="1" applyFont="1" applyFill="1" applyBorder="1" applyAlignment="1">
      <alignment vertical="center"/>
    </xf>
    <xf numFmtId="0" fontId="1" fillId="3" borderId="13" xfId="4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8" xfId="1" applyFont="1" applyFill="1" applyBorder="1" applyAlignment="1">
      <alignment vertical="center" shrinkToFit="1"/>
    </xf>
    <xf numFmtId="0" fontId="11" fillId="0" borderId="21" xfId="1" applyFont="1" applyFill="1" applyBorder="1" applyAlignment="1">
      <alignment vertical="center"/>
    </xf>
    <xf numFmtId="0" fontId="11" fillId="3" borderId="13" xfId="1" applyFont="1" applyFill="1" applyBorder="1" applyAlignment="1">
      <alignment vertical="center" shrinkToFit="1"/>
    </xf>
    <xf numFmtId="0" fontId="1" fillId="0" borderId="10" xfId="4" applyFont="1" applyBorder="1" applyAlignment="1">
      <alignment vertical="center" shrinkToFit="1"/>
    </xf>
    <xf numFmtId="0" fontId="11" fillId="0" borderId="13" xfId="4" applyFont="1" applyBorder="1" applyAlignment="1">
      <alignment vertical="center"/>
    </xf>
    <xf numFmtId="0" fontId="0" fillId="0" borderId="21" xfId="1" applyFont="1" applyFill="1" applyBorder="1" applyAlignment="1">
      <alignment vertical="center"/>
    </xf>
    <xf numFmtId="0" fontId="11" fillId="3" borderId="13" xfId="1" applyFont="1" applyFill="1" applyBorder="1" applyAlignment="1">
      <alignment vertical="center"/>
    </xf>
    <xf numFmtId="0" fontId="11" fillId="0" borderId="10" xfId="4" applyFont="1" applyBorder="1" applyAlignment="1">
      <alignment vertical="center" shrinkToFit="1"/>
    </xf>
    <xf numFmtId="0" fontId="13" fillId="0" borderId="21" xfId="4" applyFont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13" fillId="0" borderId="21" xfId="4" applyFont="1" applyBorder="1" applyAlignment="1">
      <alignment horizontal="right" vertical="center"/>
    </xf>
    <xf numFmtId="0" fontId="1" fillId="0" borderId="13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vertical="center"/>
    </xf>
    <xf numFmtId="0" fontId="1" fillId="4" borderId="17" xfId="1" applyFont="1" applyFill="1" applyBorder="1" applyAlignment="1">
      <alignment vertical="center" shrinkToFit="1"/>
    </xf>
    <xf numFmtId="0" fontId="11" fillId="4" borderId="13" xfId="1" applyFont="1" applyFill="1" applyBorder="1" applyAlignment="1">
      <alignment vertical="center" shrinkToFit="1"/>
    </xf>
    <xf numFmtId="179" fontId="2" fillId="4" borderId="13" xfId="1" applyNumberFormat="1" applyFont="1" applyFill="1" applyBorder="1" applyAlignment="1">
      <alignment vertical="center" shrinkToFit="1"/>
    </xf>
    <xf numFmtId="0" fontId="1" fillId="4" borderId="13" xfId="1" applyFont="1" applyFill="1" applyBorder="1" applyAlignment="1">
      <alignment vertical="center"/>
    </xf>
    <xf numFmtId="0" fontId="1" fillId="4" borderId="13" xfId="1" applyFont="1" applyFill="1" applyBorder="1" applyAlignment="1">
      <alignment horizontal="center" vertical="center"/>
    </xf>
    <xf numFmtId="0" fontId="11" fillId="4" borderId="10" xfId="4" applyFont="1" applyFill="1" applyBorder="1" applyAlignment="1">
      <alignment vertical="center"/>
    </xf>
    <xf numFmtId="0" fontId="1" fillId="4" borderId="18" xfId="1" applyFont="1" applyFill="1" applyBorder="1" applyAlignment="1">
      <alignment vertical="center" shrinkToFit="1"/>
    </xf>
    <xf numFmtId="0" fontId="16" fillId="4" borderId="21" xfId="1" applyFont="1" applyFill="1" applyBorder="1" applyAlignment="1">
      <alignment horizontal="left" vertical="center"/>
    </xf>
    <xf numFmtId="0" fontId="11" fillId="4" borderId="21" xfId="1" applyFont="1" applyFill="1" applyBorder="1" applyAlignment="1">
      <alignment horizontal="left" vertical="center"/>
    </xf>
    <xf numFmtId="0" fontId="16" fillId="2" borderId="13" xfId="1" applyFont="1" applyFill="1" applyBorder="1" applyAlignment="1">
      <alignment horizontal="right" vertical="center"/>
    </xf>
    <xf numFmtId="177" fontId="2" fillId="4" borderId="20" xfId="1" applyNumberFormat="1" applyFont="1" applyFill="1" applyBorder="1" applyAlignment="1">
      <alignment vertical="center"/>
    </xf>
    <xf numFmtId="178" fontId="2" fillId="4" borderId="21" xfId="1" applyNumberFormat="1" applyFont="1" applyFill="1" applyBorder="1" applyAlignment="1">
      <alignment vertical="center"/>
    </xf>
    <xf numFmtId="177" fontId="2" fillId="4" borderId="10" xfId="1" applyNumberFormat="1" applyFont="1" applyFill="1" applyBorder="1" applyAlignment="1">
      <alignment vertical="center"/>
    </xf>
    <xf numFmtId="178" fontId="2" fillId="4" borderId="22" xfId="1" applyNumberFormat="1" applyFont="1" applyFill="1" applyBorder="1" applyAlignment="1">
      <alignment vertical="center"/>
    </xf>
    <xf numFmtId="0" fontId="0" fillId="0" borderId="13" xfId="1" applyFont="1" applyFill="1" applyBorder="1" applyAlignment="1">
      <alignment vertical="center" shrinkToFit="1"/>
    </xf>
    <xf numFmtId="0" fontId="1" fillId="4" borderId="13" xfId="4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vertical="center" shrinkToFit="1"/>
    </xf>
    <xf numFmtId="0" fontId="1" fillId="4" borderId="20" xfId="1" applyFont="1" applyFill="1" applyBorder="1" applyAlignment="1">
      <alignment horizontal="left" vertical="center"/>
    </xf>
    <xf numFmtId="0" fontId="1" fillId="4" borderId="13" xfId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vertical="center"/>
    </xf>
    <xf numFmtId="0" fontId="13" fillId="0" borderId="21" xfId="1" applyFont="1" applyFill="1" applyBorder="1" applyAlignment="1">
      <alignment horizontal="right" vertical="center"/>
    </xf>
    <xf numFmtId="0" fontId="1" fillId="0" borderId="20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vertical="center" shrinkToFit="1"/>
    </xf>
    <xf numFmtId="0" fontId="11" fillId="0" borderId="21" xfId="1" applyFont="1" applyFill="1" applyBorder="1" applyAlignment="1">
      <alignment horizontal="left" vertical="center"/>
    </xf>
    <xf numFmtId="178" fontId="2" fillId="0" borderId="19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8" fontId="2" fillId="0" borderId="25" xfId="1" applyNumberFormat="1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0" xfId="1" applyFont="1" applyFill="1" applyBorder="1">
      <alignment vertical="center"/>
    </xf>
    <xf numFmtId="0" fontId="1" fillId="0" borderId="21" xfId="1" applyFont="1" applyFill="1" applyBorder="1" applyAlignment="1">
      <alignment horizontal="left" vertical="center"/>
    </xf>
    <xf numFmtId="0" fontId="2" fillId="0" borderId="20" xfId="5" applyFont="1" applyFill="1" applyBorder="1" applyAlignment="1">
      <alignment vertical="center"/>
    </xf>
    <xf numFmtId="0" fontId="0" fillId="0" borderId="21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6" fillId="4" borderId="18" xfId="1" applyFont="1" applyFill="1" applyBorder="1" applyAlignment="1">
      <alignment vertical="center" shrinkToFit="1"/>
    </xf>
    <xf numFmtId="0" fontId="1" fillId="4" borderId="20" xfId="1" applyFont="1" applyFill="1" applyBorder="1" applyAlignment="1">
      <alignment vertical="center"/>
    </xf>
    <xf numFmtId="0" fontId="18" fillId="0" borderId="13" xfId="1" applyFont="1" applyFill="1" applyBorder="1" applyAlignment="1">
      <alignment vertical="center"/>
    </xf>
    <xf numFmtId="0" fontId="17" fillId="0" borderId="26" xfId="5" applyFont="1" applyFill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0" fontId="13" fillId="0" borderId="21" xfId="5" applyFont="1" applyFill="1" applyBorder="1" applyAlignment="1">
      <alignment vertical="center"/>
    </xf>
    <xf numFmtId="0" fontId="11" fillId="0" borderId="21" xfId="5" applyFont="1" applyFill="1" applyBorder="1" applyAlignment="1">
      <alignment vertical="center"/>
    </xf>
    <xf numFmtId="0" fontId="2" fillId="0" borderId="27" xfId="5" applyFont="1" applyFill="1" applyBorder="1" applyAlignment="1">
      <alignment vertical="center"/>
    </xf>
    <xf numFmtId="0" fontId="17" fillId="0" borderId="28" xfId="5" applyFont="1" applyFill="1" applyBorder="1" applyAlignment="1">
      <alignment vertical="center"/>
    </xf>
    <xf numFmtId="0" fontId="16" fillId="4" borderId="13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vertical="center" shrinkToFit="1"/>
    </xf>
    <xf numFmtId="0" fontId="16" fillId="2" borderId="21" xfId="1" applyFont="1" applyFill="1" applyBorder="1" applyAlignment="1">
      <alignment horizontal="left" vertical="center"/>
    </xf>
    <xf numFmtId="0" fontId="1" fillId="2" borderId="20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78" fontId="2" fillId="2" borderId="21" xfId="1" applyNumberFormat="1" applyFont="1" applyFill="1" applyBorder="1" applyAlignment="1">
      <alignment vertical="center"/>
    </xf>
    <xf numFmtId="178" fontId="2" fillId="2" borderId="22" xfId="1" applyNumberFormat="1" applyFont="1" applyFill="1" applyBorder="1" applyAlignment="1">
      <alignment vertical="center"/>
    </xf>
    <xf numFmtId="0" fontId="1" fillId="0" borderId="13" xfId="1" applyFont="1" applyFill="1" applyBorder="1" applyAlignment="1">
      <alignment vertical="center" shrinkToFit="1"/>
    </xf>
    <xf numFmtId="179" fontId="2" fillId="0" borderId="29" xfId="1" applyNumberFormat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right" vertical="center"/>
    </xf>
    <xf numFmtId="0" fontId="0" fillId="0" borderId="29" xfId="1" applyFont="1" applyFill="1" applyBorder="1" applyAlignment="1">
      <alignment vertical="center"/>
    </xf>
    <xf numFmtId="0" fontId="19" fillId="3" borderId="0" xfId="1" applyFont="1" applyFill="1" applyBorder="1">
      <alignment vertical="center"/>
    </xf>
    <xf numFmtId="179" fontId="2" fillId="4" borderId="29" xfId="1" applyNumberFormat="1" applyFont="1" applyFill="1" applyBorder="1" applyAlignment="1">
      <alignment vertical="center" shrinkToFit="1"/>
    </xf>
    <xf numFmtId="0" fontId="1" fillId="4" borderId="29" xfId="1" applyFont="1" applyFill="1" applyBorder="1" applyAlignment="1">
      <alignment vertical="center"/>
    </xf>
    <xf numFmtId="0" fontId="16" fillId="4" borderId="29" xfId="1" applyFont="1" applyFill="1" applyBorder="1" applyAlignment="1">
      <alignment horizontal="center" vertical="center"/>
    </xf>
    <xf numFmtId="0" fontId="1" fillId="4" borderId="29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vertical="center" shrinkToFit="1"/>
    </xf>
    <xf numFmtId="0" fontId="1" fillId="0" borderId="1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0" fillId="0" borderId="13" xfId="1" applyFont="1" applyFill="1" applyBorder="1" applyAlignment="1">
      <alignment vertical="center" shrinkToFit="1"/>
    </xf>
    <xf numFmtId="0" fontId="13" fillId="0" borderId="19" xfId="5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18" fillId="0" borderId="29" xfId="1" applyFont="1" applyFill="1" applyBorder="1" applyAlignment="1">
      <alignment vertical="center"/>
    </xf>
    <xf numFmtId="0" fontId="11" fillId="0" borderId="19" xfId="5" applyFont="1" applyFill="1" applyBorder="1" applyAlignment="1">
      <alignment vertical="center"/>
    </xf>
    <xf numFmtId="0" fontId="11" fillId="4" borderId="29" xfId="1" applyFont="1" applyFill="1" applyBorder="1" applyAlignment="1">
      <alignment vertical="center" shrinkToFit="1"/>
    </xf>
    <xf numFmtId="0" fontId="16" fillId="4" borderId="29" xfId="1" applyFont="1" applyFill="1" applyBorder="1" applyAlignment="1">
      <alignment vertical="center"/>
    </xf>
    <xf numFmtId="0" fontId="17" fillId="4" borderId="10" xfId="1" applyFont="1" applyFill="1" applyBorder="1" applyAlignment="1">
      <alignment vertical="center" shrinkToFit="1"/>
    </xf>
    <xf numFmtId="0" fontId="16" fillId="2" borderId="19" xfId="1" applyFont="1" applyFill="1" applyBorder="1" applyAlignment="1">
      <alignment horizontal="left" vertical="center"/>
    </xf>
    <xf numFmtId="0" fontId="1" fillId="2" borderId="19" xfId="1" applyFont="1" applyFill="1" applyBorder="1" applyAlignment="1">
      <alignment vertical="center"/>
    </xf>
    <xf numFmtId="177" fontId="2" fillId="2" borderId="20" xfId="1" applyNumberFormat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 shrinkToFit="1"/>
    </xf>
    <xf numFmtId="0" fontId="17" fillId="0" borderId="20" xfId="1" applyFont="1" applyFill="1" applyBorder="1" applyAlignment="1">
      <alignment horizontal="left" vertical="center" shrinkToFit="1"/>
    </xf>
    <xf numFmtId="0" fontId="16" fillId="0" borderId="18" xfId="1" applyFont="1" applyFill="1" applyBorder="1" applyAlignment="1">
      <alignment vertical="center" shrinkToFit="1"/>
    </xf>
    <xf numFmtId="0" fontId="1" fillId="0" borderId="20" xfId="5" applyFont="1" applyFill="1" applyBorder="1" applyAlignment="1">
      <alignment vertical="center" shrinkToFit="1"/>
    </xf>
    <xf numFmtId="179" fontId="2" fillId="0" borderId="13" xfId="1" applyNumberFormat="1" applyFont="1" applyFill="1" applyBorder="1">
      <alignment vertical="center"/>
    </xf>
    <xf numFmtId="0" fontId="1" fillId="0" borderId="10" xfId="5" applyFont="1" applyFill="1" applyBorder="1" applyAlignment="1">
      <alignment vertical="center" shrinkToFit="1"/>
    </xf>
    <xf numFmtId="0" fontId="1" fillId="4" borderId="13" xfId="1" applyFont="1" applyFill="1" applyBorder="1" applyAlignment="1">
      <alignment vertical="center" shrinkToFit="1"/>
    </xf>
    <xf numFmtId="179" fontId="2" fillId="4" borderId="13" xfId="1" applyNumberFormat="1" applyFont="1" applyFill="1" applyBorder="1">
      <alignment vertical="center"/>
    </xf>
    <xf numFmtId="0" fontId="16" fillId="4" borderId="10" xfId="1" applyFont="1" applyFill="1" applyBorder="1" applyAlignment="1">
      <alignment horizontal="center" vertical="center" shrinkToFit="1"/>
    </xf>
    <xf numFmtId="0" fontId="21" fillId="4" borderId="13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shrinkToFit="1"/>
    </xf>
    <xf numFmtId="0" fontId="11" fillId="0" borderId="29" xfId="1" applyFont="1" applyFill="1" applyBorder="1" applyAlignment="1">
      <alignment vertical="center"/>
    </xf>
    <xf numFmtId="177" fontId="1" fillId="0" borderId="20" xfId="1" applyNumberFormat="1" applyFont="1" applyFill="1" applyBorder="1" applyAlignment="1">
      <alignment vertical="center" shrinkToFit="1"/>
    </xf>
    <xf numFmtId="0" fontId="1" fillId="4" borderId="21" xfId="1" applyFont="1" applyFill="1" applyBorder="1" applyAlignment="1">
      <alignment vertical="center"/>
    </xf>
    <xf numFmtId="177" fontId="11" fillId="0" borderId="20" xfId="1" applyNumberFormat="1" applyFont="1" applyFill="1" applyBorder="1" applyAlignment="1">
      <alignment vertical="center" shrinkToFit="1"/>
    </xf>
    <xf numFmtId="0" fontId="1" fillId="4" borderId="20" xfId="5" applyFont="1" applyFill="1" applyBorder="1" applyAlignment="1">
      <alignment vertical="center" shrinkToFit="1"/>
    </xf>
    <xf numFmtId="0" fontId="16" fillId="4" borderId="20" xfId="1" applyFont="1" applyFill="1" applyBorder="1" applyAlignment="1">
      <alignment horizontal="left" vertical="center"/>
    </xf>
    <xf numFmtId="0" fontId="11" fillId="4" borderId="21" xfId="1" applyFont="1" applyFill="1" applyBorder="1" applyAlignment="1">
      <alignment vertical="center"/>
    </xf>
    <xf numFmtId="0" fontId="11" fillId="4" borderId="13" xfId="1" applyFont="1" applyFill="1" applyBorder="1" applyAlignment="1">
      <alignment vertical="center"/>
    </xf>
    <xf numFmtId="0" fontId="13" fillId="0" borderId="21" xfId="1" applyFont="1" applyFill="1" applyBorder="1" applyAlignment="1">
      <alignment vertical="center"/>
    </xf>
    <xf numFmtId="0" fontId="1" fillId="0" borderId="27" xfId="5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24" xfId="5" applyFont="1" applyFill="1" applyBorder="1" applyAlignment="1">
      <alignment vertical="center" shrinkToFit="1"/>
    </xf>
    <xf numFmtId="0" fontId="1" fillId="0" borderId="21" xfId="5" applyFont="1" applyFill="1" applyBorder="1" applyAlignment="1">
      <alignment vertical="center"/>
    </xf>
    <xf numFmtId="177" fontId="1" fillId="0" borderId="20" xfId="1" applyNumberFormat="1" applyFont="1" applyFill="1" applyBorder="1" applyAlignment="1">
      <alignment vertical="center"/>
    </xf>
    <xf numFmtId="0" fontId="17" fillId="0" borderId="30" xfId="5" applyFont="1" applyFill="1" applyBorder="1" applyAlignment="1">
      <alignment vertical="center" shrinkToFit="1"/>
    </xf>
    <xf numFmtId="178" fontId="2" fillId="0" borderId="31" xfId="1" applyNumberFormat="1" applyFont="1" applyFill="1" applyBorder="1" applyAlignment="1">
      <alignment vertical="center"/>
    </xf>
    <xf numFmtId="178" fontId="2" fillId="0" borderId="32" xfId="1" applyNumberFormat="1" applyFont="1" applyFill="1" applyBorder="1" applyAlignment="1">
      <alignment vertical="center"/>
    </xf>
    <xf numFmtId="0" fontId="1" fillId="4" borderId="10" xfId="1" applyFont="1" applyFill="1" applyBorder="1" applyAlignment="1">
      <alignment horizontal="center" vertical="center" shrinkToFit="1"/>
    </xf>
    <xf numFmtId="0" fontId="21" fillId="4" borderId="13" xfId="1" applyFont="1" applyFill="1" applyBorder="1" applyAlignment="1">
      <alignment horizontal="right" vertical="center"/>
    </xf>
    <xf numFmtId="0" fontId="0" fillId="0" borderId="10" xfId="1" applyFont="1" applyFill="1" applyBorder="1" applyAlignment="1">
      <alignment vertical="center" shrinkToFit="1"/>
    </xf>
    <xf numFmtId="0" fontId="11" fillId="0" borderId="20" xfId="1" applyFont="1" applyFill="1" applyBorder="1" applyAlignment="1">
      <alignment vertical="center"/>
    </xf>
    <xf numFmtId="0" fontId="1" fillId="2" borderId="20" xfId="1" applyFont="1" applyFill="1" applyBorder="1" applyAlignment="1">
      <alignment vertical="center"/>
    </xf>
    <xf numFmtId="0" fontId="21" fillId="2" borderId="13" xfId="1" applyFont="1" applyFill="1" applyBorder="1" applyAlignment="1">
      <alignment horizontal="right" vertical="center"/>
    </xf>
    <xf numFmtId="0" fontId="17" fillId="0" borderId="33" xfId="5" applyFont="1" applyFill="1" applyBorder="1" applyAlignment="1">
      <alignment vertical="center" shrinkToFit="1"/>
    </xf>
    <xf numFmtId="178" fontId="2" fillId="0" borderId="34" xfId="1" applyNumberFormat="1" applyFont="1" applyFill="1" applyBorder="1" applyAlignment="1">
      <alignment vertical="center"/>
    </xf>
    <xf numFmtId="178" fontId="2" fillId="0" borderId="35" xfId="1" applyNumberFormat="1" applyFont="1" applyFill="1" applyBorder="1" applyAlignment="1">
      <alignment vertical="center"/>
    </xf>
    <xf numFmtId="0" fontId="1" fillId="0" borderId="29" xfId="4" applyFont="1" applyBorder="1" applyAlignment="1">
      <alignment horizontal="center" vertical="center"/>
    </xf>
    <xf numFmtId="0" fontId="2" fillId="0" borderId="36" xfId="5" applyFont="1" applyFill="1" applyBorder="1" applyAlignment="1">
      <alignment vertical="center"/>
    </xf>
    <xf numFmtId="0" fontId="13" fillId="0" borderId="34" xfId="4" applyFont="1" applyBorder="1" applyAlignment="1">
      <alignment horizontal="left" vertical="center"/>
    </xf>
    <xf numFmtId="177" fontId="2" fillId="0" borderId="36" xfId="1" applyNumberFormat="1" applyFont="1" applyFill="1" applyBorder="1" applyAlignment="1">
      <alignment vertical="center"/>
    </xf>
    <xf numFmtId="0" fontId="1" fillId="0" borderId="29" xfId="4" applyFont="1" applyBorder="1" applyAlignment="1">
      <alignment vertical="center"/>
    </xf>
    <xf numFmtId="0" fontId="0" fillId="0" borderId="29" xfId="4" applyFont="1" applyBorder="1" applyAlignment="1">
      <alignment vertical="center"/>
    </xf>
    <xf numFmtId="0" fontId="13" fillId="0" borderId="34" xfId="1" applyFont="1" applyFill="1" applyBorder="1" applyAlignment="1">
      <alignment horizontal="left" vertical="center"/>
    </xf>
    <xf numFmtId="177" fontId="1" fillId="0" borderId="10" xfId="1" applyNumberFormat="1" applyFont="1" applyFill="1" applyBorder="1" applyAlignment="1">
      <alignment vertical="center" shrinkToFit="1"/>
    </xf>
    <xf numFmtId="177" fontId="0" fillId="0" borderId="24" xfId="1" applyNumberFormat="1" applyFont="1" applyFill="1" applyBorder="1" applyAlignment="1">
      <alignment vertical="center" shrinkToFit="1"/>
    </xf>
    <xf numFmtId="179" fontId="2" fillId="0" borderId="37" xfId="1" applyNumberFormat="1" applyFont="1" applyFill="1" applyBorder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16" fillId="0" borderId="16" xfId="1" applyFont="1" applyFill="1" applyBorder="1">
      <alignment vertical="center"/>
    </xf>
    <xf numFmtId="0" fontId="1" fillId="4" borderId="38" xfId="1" applyFont="1" applyFill="1" applyBorder="1" applyAlignment="1">
      <alignment vertical="center" shrinkToFit="1"/>
    </xf>
    <xf numFmtId="0" fontId="11" fillId="4" borderId="39" xfId="1" applyFont="1" applyFill="1" applyBorder="1" applyAlignment="1">
      <alignment vertical="center" shrinkToFit="1"/>
    </xf>
    <xf numFmtId="179" fontId="2" fillId="4" borderId="39" xfId="1" applyNumberFormat="1" applyFont="1" applyFill="1" applyBorder="1" applyAlignment="1">
      <alignment vertical="center" shrinkToFit="1"/>
    </xf>
    <xf numFmtId="0" fontId="16" fillId="4" borderId="40" xfId="1" applyFont="1" applyFill="1" applyBorder="1" applyAlignment="1">
      <alignment vertical="center"/>
    </xf>
    <xf numFmtId="0" fontId="1" fillId="4" borderId="40" xfId="1" applyFont="1" applyFill="1" applyBorder="1" applyAlignment="1">
      <alignment horizontal="center" vertical="center"/>
    </xf>
    <xf numFmtId="177" fontId="16" fillId="4" borderId="41" xfId="1" applyNumberFormat="1" applyFont="1" applyFill="1" applyBorder="1" applyAlignment="1">
      <alignment vertical="center"/>
    </xf>
    <xf numFmtId="0" fontId="16" fillId="2" borderId="42" xfId="1" applyFont="1" applyFill="1" applyBorder="1" applyAlignment="1">
      <alignment vertical="center" shrinkToFit="1"/>
    </xf>
    <xf numFmtId="0" fontId="16" fillId="2" borderId="38" xfId="1" applyFont="1" applyFill="1" applyBorder="1" applyAlignment="1">
      <alignment horizontal="left" vertical="center"/>
    </xf>
    <xf numFmtId="0" fontId="16" fillId="2" borderId="38" xfId="1" applyFont="1" applyFill="1" applyBorder="1" applyAlignment="1">
      <alignment vertical="center"/>
    </xf>
    <xf numFmtId="0" fontId="1" fillId="2" borderId="40" xfId="1" applyFont="1" applyFill="1" applyBorder="1" applyAlignment="1">
      <alignment vertical="center"/>
    </xf>
    <xf numFmtId="177" fontId="2" fillId="2" borderId="43" xfId="1" applyNumberFormat="1" applyFont="1" applyFill="1" applyBorder="1" applyAlignment="1">
      <alignment vertical="center"/>
    </xf>
    <xf numFmtId="178" fontId="2" fillId="2" borderId="38" xfId="1" applyNumberFormat="1" applyFont="1" applyFill="1" applyBorder="1" applyAlignment="1">
      <alignment vertical="center"/>
    </xf>
    <xf numFmtId="178" fontId="2" fillId="2" borderId="44" xfId="1" applyNumberFormat="1" applyFont="1" applyFill="1" applyBorder="1" applyAlignment="1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23" fillId="0" borderId="0" xfId="0" applyFont="1">
      <alignment vertical="center"/>
    </xf>
    <xf numFmtId="0" fontId="1" fillId="0" borderId="36" xfId="5" applyFont="1" applyFill="1" applyBorder="1" applyAlignment="1">
      <alignment vertical="center" shrinkToFit="1"/>
    </xf>
    <xf numFmtId="180" fontId="2" fillId="0" borderId="13" xfId="1" applyNumberFormat="1" applyFont="1" applyFill="1" applyBorder="1">
      <alignment vertical="center"/>
    </xf>
    <xf numFmtId="0" fontId="0" fillId="4" borderId="39" xfId="1" applyFont="1" applyFill="1" applyBorder="1" applyAlignment="1">
      <alignment vertical="center" shrinkToFit="1"/>
    </xf>
    <xf numFmtId="180" fontId="2" fillId="4" borderId="39" xfId="1" applyNumberFormat="1" applyFont="1" applyFill="1" applyBorder="1">
      <alignment vertical="center"/>
    </xf>
    <xf numFmtId="0" fontId="2" fillId="2" borderId="40" xfId="1" applyFont="1" applyFill="1" applyBorder="1" applyAlignment="1">
      <alignment vertical="center"/>
    </xf>
    <xf numFmtId="0" fontId="1" fillId="0" borderId="45" xfId="1" applyFont="1" applyFill="1" applyBorder="1" applyAlignment="1">
      <alignment vertical="center" shrinkToFit="1"/>
    </xf>
    <xf numFmtId="0" fontId="0" fillId="0" borderId="39" xfId="1" applyFont="1" applyFill="1" applyBorder="1" applyAlignment="1">
      <alignment vertical="center" shrinkToFit="1"/>
    </xf>
    <xf numFmtId="179" fontId="2" fillId="0" borderId="39" xfId="1" applyNumberFormat="1" applyFont="1" applyFill="1" applyBorder="1">
      <alignment vertical="center"/>
    </xf>
    <xf numFmtId="179" fontId="2" fillId="0" borderId="39" xfId="1" applyNumberFormat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/>
    </xf>
    <xf numFmtId="0" fontId="1" fillId="0" borderId="39" xfId="1" applyFont="1" applyFill="1" applyBorder="1" applyAlignment="1">
      <alignment horizontal="center" vertical="center"/>
    </xf>
    <xf numFmtId="0" fontId="1" fillId="0" borderId="46" xfId="5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0" fontId="13" fillId="0" borderId="48" xfId="1" applyFont="1" applyFill="1" applyBorder="1" applyAlignment="1">
      <alignment vertical="center"/>
    </xf>
    <xf numFmtId="0" fontId="11" fillId="0" borderId="48" xfId="1" applyFont="1" applyFill="1" applyBorder="1" applyAlignment="1">
      <alignment vertical="center"/>
    </xf>
    <xf numFmtId="0" fontId="0" fillId="0" borderId="39" xfId="1" applyFont="1" applyFill="1" applyBorder="1" applyAlignment="1">
      <alignment vertical="center"/>
    </xf>
    <xf numFmtId="0" fontId="2" fillId="0" borderId="43" xfId="5" applyFont="1" applyFill="1" applyBorder="1" applyAlignment="1">
      <alignment vertical="center"/>
    </xf>
    <xf numFmtId="178" fontId="2" fillId="0" borderId="48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8" fontId="2" fillId="0" borderId="49" xfId="1" applyNumberFormat="1" applyFont="1" applyFill="1" applyBorder="1" applyAlignment="1">
      <alignment vertical="center"/>
    </xf>
    <xf numFmtId="0" fontId="1" fillId="0" borderId="0" xfId="6">
      <alignment vertical="center"/>
    </xf>
    <xf numFmtId="0" fontId="1" fillId="5" borderId="0" xfId="6" applyFill="1">
      <alignment vertical="center"/>
    </xf>
    <xf numFmtId="0" fontId="1" fillId="0" borderId="50" xfId="6" applyBorder="1">
      <alignment vertical="center"/>
    </xf>
    <xf numFmtId="0" fontId="1" fillId="0" borderId="50" xfId="6" applyFill="1" applyBorder="1">
      <alignment vertical="center"/>
    </xf>
    <xf numFmtId="20" fontId="1" fillId="5" borderId="50" xfId="6" applyNumberFormat="1" applyFill="1" applyBorder="1">
      <alignment vertical="center"/>
    </xf>
    <xf numFmtId="20" fontId="1" fillId="0" borderId="50" xfId="6" applyNumberFormat="1" applyBorder="1">
      <alignment vertical="center"/>
    </xf>
    <xf numFmtId="20" fontId="1" fillId="0" borderId="0" xfId="6" applyNumberFormat="1">
      <alignment vertical="center"/>
    </xf>
    <xf numFmtId="0" fontId="1" fillId="0" borderId="0" xfId="6" applyFill="1">
      <alignment vertical="center"/>
    </xf>
    <xf numFmtId="0" fontId="24" fillId="0" borderId="0" xfId="6" applyFont="1">
      <alignment vertical="center"/>
    </xf>
    <xf numFmtId="20" fontId="1" fillId="5" borderId="0" xfId="6" applyNumberFormat="1" applyFill="1">
      <alignment vertical="center"/>
    </xf>
    <xf numFmtId="181" fontId="1" fillId="0" borderId="0" xfId="6" applyNumberFormat="1">
      <alignment vertical="center"/>
    </xf>
    <xf numFmtId="0" fontId="1" fillId="4" borderId="50" xfId="6" applyFill="1" applyBorder="1">
      <alignment vertical="center"/>
    </xf>
    <xf numFmtId="20" fontId="1" fillId="4" borderId="50" xfId="6" applyNumberFormat="1" applyFill="1" applyBorder="1">
      <alignment vertical="center"/>
    </xf>
    <xf numFmtId="0" fontId="1" fillId="0" borderId="0" xfId="6" applyBorder="1">
      <alignment vertical="center"/>
    </xf>
    <xf numFmtId="0" fontId="1" fillId="0" borderId="51" xfId="6" applyBorder="1">
      <alignment vertical="center"/>
    </xf>
    <xf numFmtId="0" fontId="1" fillId="0" borderId="51" xfId="6" applyFill="1" applyBorder="1">
      <alignment vertical="center"/>
    </xf>
    <xf numFmtId="20" fontId="1" fillId="5" borderId="51" xfId="6" applyNumberFormat="1" applyFill="1" applyBorder="1">
      <alignment vertical="center"/>
    </xf>
    <xf numFmtId="20" fontId="1" fillId="0" borderId="51" xfId="6" applyNumberFormat="1" applyBorder="1">
      <alignment vertical="center"/>
    </xf>
    <xf numFmtId="0" fontId="1" fillId="4" borderId="51" xfId="6" applyFill="1" applyBorder="1">
      <alignment vertical="center"/>
    </xf>
    <xf numFmtId="0" fontId="1" fillId="0" borderId="0" xfId="6" applyFill="1" applyBorder="1">
      <alignment vertical="center"/>
    </xf>
    <xf numFmtId="0" fontId="25" fillId="0" borderId="0" xfId="7" applyFont="1"/>
    <xf numFmtId="0" fontId="1" fillId="0" borderId="0" xfId="7"/>
    <xf numFmtId="0" fontId="26" fillId="0" borderId="0" xfId="7" applyFont="1"/>
    <xf numFmtId="0" fontId="2" fillId="0" borderId="0" xfId="7" applyFont="1"/>
    <xf numFmtId="0" fontId="17" fillId="0" borderId="0" xfId="7" applyFont="1"/>
    <xf numFmtId="49" fontId="1" fillId="0" borderId="0" xfId="7" applyNumberFormat="1"/>
    <xf numFmtId="0" fontId="1" fillId="0" borderId="0" xfId="7" applyAlignment="1"/>
    <xf numFmtId="0" fontId="27" fillId="0" borderId="0" xfId="7" applyFont="1"/>
    <xf numFmtId="0" fontId="1" fillId="0" borderId="0" xfId="7" applyAlignment="1">
      <alignment horizontal="center"/>
    </xf>
    <xf numFmtId="0" fontId="13" fillId="0" borderId="0" xfId="7" applyFont="1" applyAlignment="1">
      <alignment horizontal="center"/>
    </xf>
    <xf numFmtId="0" fontId="25" fillId="0" borderId="0" xfId="7" applyFont="1" applyAlignment="1">
      <alignment horizontal="center"/>
    </xf>
    <xf numFmtId="0" fontId="13" fillId="0" borderId="0" xfId="7" applyFont="1" applyAlignment="1"/>
    <xf numFmtId="0" fontId="1" fillId="0" borderId="52" xfId="7" applyBorder="1"/>
    <xf numFmtId="0" fontId="1" fillId="0" borderId="0" xfId="7" applyBorder="1"/>
    <xf numFmtId="0" fontId="1" fillId="0" borderId="53" xfId="7" applyBorder="1"/>
    <xf numFmtId="0" fontId="1" fillId="0" borderId="54" xfId="7" applyBorder="1"/>
    <xf numFmtId="0" fontId="1" fillId="0" borderId="55" xfId="7" applyBorder="1"/>
    <xf numFmtId="0" fontId="1" fillId="0" borderId="56" xfId="7" applyBorder="1"/>
    <xf numFmtId="0" fontId="1" fillId="0" borderId="50" xfId="7" applyBorder="1"/>
    <xf numFmtId="0" fontId="25" fillId="0" borderId="50" xfId="7" applyFont="1" applyBorder="1"/>
    <xf numFmtId="0" fontId="1" fillId="0" borderId="51" xfId="7" applyBorder="1"/>
    <xf numFmtId="0" fontId="1" fillId="0" borderId="57" xfId="7" applyBorder="1"/>
    <xf numFmtId="0" fontId="1" fillId="0" borderId="58" xfId="7" applyBorder="1"/>
    <xf numFmtId="0" fontId="1" fillId="0" borderId="59" xfId="7" applyBorder="1"/>
    <xf numFmtId="0" fontId="1" fillId="0" borderId="60" xfId="7" applyBorder="1"/>
    <xf numFmtId="0" fontId="1" fillId="0" borderId="61" xfId="7" applyBorder="1"/>
    <xf numFmtId="0" fontId="1" fillId="0" borderId="62" xfId="7" applyBorder="1"/>
    <xf numFmtId="0" fontId="1" fillId="0" borderId="13" xfId="7" applyBorder="1"/>
    <xf numFmtId="0" fontId="1" fillId="0" borderId="18" xfId="7" applyBorder="1"/>
    <xf numFmtId="0" fontId="1" fillId="0" borderId="21" xfId="7" applyBorder="1"/>
    <xf numFmtId="0" fontId="1" fillId="0" borderId="17" xfId="7" applyBorder="1"/>
    <xf numFmtId="0" fontId="1" fillId="0" borderId="63" xfId="7" applyBorder="1"/>
    <xf numFmtId="0" fontId="1" fillId="0" borderId="64" xfId="7" applyBorder="1"/>
    <xf numFmtId="0" fontId="1" fillId="0" borderId="65" xfId="7" applyBorder="1"/>
    <xf numFmtId="0" fontId="1" fillId="0" borderId="66" xfId="7" applyBorder="1"/>
    <xf numFmtId="0" fontId="1" fillId="0" borderId="67" xfId="7" applyBorder="1"/>
    <xf numFmtId="0" fontId="1" fillId="0" borderId="68" xfId="7" applyFill="1" applyBorder="1"/>
    <xf numFmtId="0" fontId="1" fillId="0" borderId="29" xfId="7" applyFill="1" applyBorder="1"/>
    <xf numFmtId="0" fontId="1" fillId="0" borderId="23" xfId="7" applyFill="1" applyBorder="1"/>
    <xf numFmtId="0" fontId="1" fillId="0" borderId="19" xfId="7" applyFill="1" applyBorder="1"/>
    <xf numFmtId="0" fontId="1" fillId="0" borderId="29" xfId="7" applyBorder="1"/>
    <xf numFmtId="0" fontId="1" fillId="0" borderId="23" xfId="7" applyBorder="1"/>
    <xf numFmtId="0" fontId="1" fillId="0" borderId="19" xfId="7" applyBorder="1"/>
    <xf numFmtId="0" fontId="28" fillId="0" borderId="29" xfId="7" applyFont="1" applyBorder="1"/>
    <xf numFmtId="0" fontId="1" fillId="0" borderId="69" xfId="7" applyBorder="1"/>
    <xf numFmtId="0" fontId="1" fillId="0" borderId="0" xfId="7" applyAlignment="1">
      <alignment horizontal="right" vertical="center"/>
    </xf>
    <xf numFmtId="0" fontId="1" fillId="0" borderId="62" xfId="7" applyFill="1" applyBorder="1"/>
    <xf numFmtId="0" fontId="1" fillId="0" borderId="13" xfId="7" applyFill="1" applyBorder="1"/>
    <xf numFmtId="0" fontId="1" fillId="0" borderId="18" xfId="7" applyFill="1" applyBorder="1"/>
    <xf numFmtId="0" fontId="1" fillId="0" borderId="21" xfId="7" applyFill="1" applyBorder="1"/>
    <xf numFmtId="56" fontId="29" fillId="0" borderId="0" xfId="7" applyNumberFormat="1" applyFont="1"/>
    <xf numFmtId="0" fontId="1" fillId="0" borderId="63" xfId="7" applyFill="1" applyBorder="1"/>
    <xf numFmtId="0" fontId="1" fillId="0" borderId="64" xfId="7" applyFill="1" applyBorder="1"/>
    <xf numFmtId="0" fontId="1" fillId="0" borderId="65" xfId="7" applyFill="1" applyBorder="1"/>
    <xf numFmtId="0" fontId="1" fillId="0" borderId="66" xfId="7" applyFill="1" applyBorder="1"/>
    <xf numFmtId="0" fontId="27" fillId="0" borderId="0" xfId="7" applyFont="1" applyAlignment="1">
      <alignment horizontal="right"/>
    </xf>
    <xf numFmtId="0" fontId="25" fillId="0" borderId="0" xfId="7" applyFont="1" applyAlignment="1">
      <alignment horizontal="right"/>
    </xf>
    <xf numFmtId="56" fontId="29" fillId="0" borderId="0" xfId="7" applyNumberFormat="1" applyFont="1" applyAlignment="1">
      <alignment horizontal="right"/>
    </xf>
    <xf numFmtId="0" fontId="1" fillId="6" borderId="68" xfId="7" applyFill="1" applyBorder="1"/>
    <xf numFmtId="0" fontId="1" fillId="6" borderId="29" xfId="7" applyFill="1" applyBorder="1"/>
    <xf numFmtId="0" fontId="1" fillId="6" borderId="23" xfId="7" applyFill="1" applyBorder="1"/>
    <xf numFmtId="0" fontId="1" fillId="6" borderId="19" xfId="7" applyFill="1" applyBorder="1"/>
    <xf numFmtId="0" fontId="1" fillId="7" borderId="62" xfId="7" applyFill="1" applyBorder="1"/>
    <xf numFmtId="0" fontId="1" fillId="7" borderId="13" xfId="7" applyFill="1" applyBorder="1"/>
    <xf numFmtId="0" fontId="1" fillId="7" borderId="18" xfId="7" applyFill="1" applyBorder="1"/>
    <xf numFmtId="0" fontId="1" fillId="7" borderId="21" xfId="7" applyFill="1" applyBorder="1"/>
    <xf numFmtId="0" fontId="25" fillId="0" borderId="50" xfId="7" applyFont="1" applyBorder="1" applyAlignment="1">
      <alignment horizontal="right"/>
    </xf>
    <xf numFmtId="0" fontId="1" fillId="7" borderId="63" xfId="7" applyFill="1" applyBorder="1"/>
    <xf numFmtId="0" fontId="1" fillId="7" borderId="64" xfId="7" applyFill="1" applyBorder="1"/>
    <xf numFmtId="0" fontId="1" fillId="7" borderId="65" xfId="7" applyFill="1" applyBorder="1"/>
    <xf numFmtId="0" fontId="1" fillId="7" borderId="66" xfId="7" applyFill="1" applyBorder="1"/>
    <xf numFmtId="0" fontId="1" fillId="7" borderId="68" xfId="7" applyFill="1" applyBorder="1"/>
    <xf numFmtId="0" fontId="1" fillId="7" borderId="29" xfId="7" applyFill="1" applyBorder="1"/>
    <xf numFmtId="0" fontId="1" fillId="7" borderId="23" xfId="7" applyFill="1" applyBorder="1"/>
    <xf numFmtId="0" fontId="1" fillId="7" borderId="19" xfId="7" applyFill="1" applyBorder="1"/>
    <xf numFmtId="0" fontId="1" fillId="0" borderId="69" xfId="7" applyFill="1" applyBorder="1"/>
    <xf numFmtId="0" fontId="1" fillId="0" borderId="17" xfId="7" applyFill="1" applyBorder="1"/>
    <xf numFmtId="0" fontId="1" fillId="0" borderId="67" xfId="7" applyFill="1" applyBorder="1"/>
    <xf numFmtId="0" fontId="30" fillId="6" borderId="68" xfId="7" applyFont="1" applyFill="1" applyBorder="1"/>
    <xf numFmtId="0" fontId="30" fillId="6" borderId="29" xfId="7" applyFont="1" applyFill="1" applyBorder="1"/>
    <xf numFmtId="0" fontId="30" fillId="6" borderId="23" xfId="7" applyFont="1" applyFill="1" applyBorder="1"/>
    <xf numFmtId="0" fontId="30" fillId="6" borderId="19" xfId="7" applyFont="1" applyFill="1" applyBorder="1"/>
    <xf numFmtId="0" fontId="1" fillId="6" borderId="69" xfId="7" applyFill="1" applyBorder="1"/>
    <xf numFmtId="0" fontId="1" fillId="7" borderId="17" xfId="7" applyFill="1" applyBorder="1"/>
    <xf numFmtId="0" fontId="1" fillId="7" borderId="64" xfId="7" applyFill="1" applyBorder="1" applyAlignment="1"/>
    <xf numFmtId="0" fontId="1" fillId="7" borderId="65" xfId="7" applyFill="1" applyBorder="1" applyAlignment="1"/>
    <xf numFmtId="0" fontId="1" fillId="7" borderId="66" xfId="7" applyFill="1" applyBorder="1" applyAlignment="1"/>
    <xf numFmtId="0" fontId="1" fillId="7" borderId="67" xfId="7" applyFill="1" applyBorder="1"/>
    <xf numFmtId="0" fontId="11" fillId="4" borderId="0" xfId="7" applyFont="1" applyFill="1"/>
    <xf numFmtId="0" fontId="1" fillId="7" borderId="69" xfId="7" applyFill="1" applyBorder="1"/>
    <xf numFmtId="0" fontId="1" fillId="7" borderId="13" xfId="7" applyFill="1" applyBorder="1" applyAlignment="1"/>
    <xf numFmtId="0" fontId="1" fillId="7" borderId="18" xfId="7" applyFill="1" applyBorder="1" applyAlignment="1"/>
    <xf numFmtId="0" fontId="1" fillId="7" borderId="21" xfId="7" applyFill="1" applyBorder="1" applyAlignment="1"/>
    <xf numFmtId="182" fontId="1" fillId="0" borderId="0" xfId="7" applyNumberFormat="1" applyBorder="1" applyAlignment="1"/>
    <xf numFmtId="0" fontId="1" fillId="0" borderId="29" xfId="7" applyFill="1" applyBorder="1" applyAlignment="1"/>
    <xf numFmtId="0" fontId="1" fillId="0" borderId="23" xfId="7" applyFill="1" applyBorder="1" applyAlignment="1"/>
    <xf numFmtId="0" fontId="1" fillId="0" borderId="51" xfId="7" applyFill="1" applyBorder="1"/>
    <xf numFmtId="0" fontId="1" fillId="0" borderId="50" xfId="7" applyFill="1" applyBorder="1"/>
    <xf numFmtId="0" fontId="1" fillId="4" borderId="0" xfId="7" applyFill="1"/>
    <xf numFmtId="0" fontId="14" fillId="0" borderId="0" xfId="7" applyFont="1" applyAlignment="1"/>
    <xf numFmtId="0" fontId="1" fillId="0" borderId="13" xfId="7" applyFill="1" applyBorder="1" applyAlignment="1"/>
    <xf numFmtId="0" fontId="1" fillId="8" borderId="0" xfId="7" applyFill="1" applyAlignment="1"/>
    <xf numFmtId="0" fontId="1" fillId="0" borderId="0" xfId="7" applyFill="1"/>
    <xf numFmtId="0" fontId="31" fillId="0" borderId="0" xfId="7" applyFont="1" applyFill="1"/>
    <xf numFmtId="0" fontId="1" fillId="0" borderId="70" xfId="7" applyBorder="1"/>
    <xf numFmtId="0" fontId="1" fillId="0" borderId="39" xfId="7" applyBorder="1"/>
    <xf numFmtId="0" fontId="1" fillId="0" borderId="47" xfId="7" applyBorder="1"/>
    <xf numFmtId="0" fontId="1" fillId="0" borderId="48" xfId="7" applyBorder="1"/>
    <xf numFmtId="0" fontId="1" fillId="0" borderId="45" xfId="7" applyBorder="1"/>
    <xf numFmtId="0" fontId="1" fillId="0" borderId="71" xfId="7" applyBorder="1"/>
    <xf numFmtId="0" fontId="1" fillId="0" borderId="16" xfId="7" applyBorder="1"/>
    <xf numFmtId="0" fontId="1" fillId="0" borderId="72" xfId="7" applyBorder="1"/>
    <xf numFmtId="0" fontId="1" fillId="0" borderId="0" xfId="7" applyAlignment="1">
      <alignment horizontal="center" vertical="center"/>
    </xf>
    <xf numFmtId="0" fontId="0" fillId="4" borderId="13" xfId="4" applyFont="1" applyFill="1" applyBorder="1" applyAlignment="1">
      <alignment horizontal="center" vertical="center"/>
    </xf>
    <xf numFmtId="0" fontId="0" fillId="0" borderId="13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left" vertical="center" wrapText="1"/>
    </xf>
    <xf numFmtId="0" fontId="13" fillId="0" borderId="34" xfId="4" applyFont="1" applyBorder="1" applyAlignment="1">
      <alignment horizontal="left" vertical="center" wrapText="1"/>
    </xf>
    <xf numFmtId="0" fontId="0" fillId="0" borderId="13" xfId="4" applyFont="1" applyFill="1" applyBorder="1" applyAlignment="1">
      <alignment vertical="center"/>
    </xf>
    <xf numFmtId="0" fontId="0" fillId="0" borderId="10" xfId="1" applyFont="1" applyFill="1" applyBorder="1" applyAlignment="1">
      <alignment vertical="center"/>
    </xf>
    <xf numFmtId="0" fontId="0" fillId="3" borderId="10" xfId="4" applyFont="1" applyFill="1" applyBorder="1" applyAlignment="1">
      <alignment vertical="center" shrinkToFit="1"/>
    </xf>
    <xf numFmtId="177" fontId="0" fillId="0" borderId="10" xfId="1" applyNumberFormat="1" applyFont="1" applyFill="1" applyBorder="1" applyAlignment="1">
      <alignment vertical="center"/>
    </xf>
    <xf numFmtId="177" fontId="0" fillId="0" borderId="20" xfId="1" applyNumberFormat="1" applyFont="1" applyFill="1" applyBorder="1" applyAlignment="1">
      <alignment vertical="center" shrinkToFit="1"/>
    </xf>
    <xf numFmtId="177" fontId="0" fillId="0" borderId="10" xfId="1" applyNumberFormat="1" applyFont="1" applyFill="1" applyBorder="1" applyAlignment="1">
      <alignment vertical="center" shrinkToFit="1"/>
    </xf>
    <xf numFmtId="0" fontId="17" fillId="0" borderId="30" xfId="5" applyFont="1" applyFill="1" applyBorder="1" applyAlignment="1">
      <alignment vertical="center" wrapText="1" shrinkToFit="1"/>
    </xf>
    <xf numFmtId="0" fontId="0" fillId="4" borderId="13" xfId="1" applyFont="1" applyFill="1" applyBorder="1" applyAlignment="1">
      <alignment vertical="center" shrinkToFit="1"/>
    </xf>
    <xf numFmtId="0" fontId="13" fillId="0" borderId="3" xfId="1" applyFont="1" applyBorder="1" applyAlignment="1">
      <alignment horizontal="center" wrapText="1"/>
    </xf>
    <xf numFmtId="178" fontId="32" fillId="2" borderId="21" xfId="1" applyNumberFormat="1" applyFont="1" applyFill="1" applyBorder="1" applyAlignment="1">
      <alignment vertical="center"/>
    </xf>
    <xf numFmtId="178" fontId="32" fillId="2" borderId="22" xfId="1" applyNumberFormat="1" applyFont="1" applyFill="1" applyBorder="1" applyAlignment="1">
      <alignment vertical="center"/>
    </xf>
    <xf numFmtId="178" fontId="32" fillId="4" borderId="21" xfId="1" applyNumberFormat="1" applyFont="1" applyFill="1" applyBorder="1" applyAlignment="1">
      <alignment vertical="center"/>
    </xf>
    <xf numFmtId="178" fontId="32" fillId="4" borderId="22" xfId="1" applyNumberFormat="1" applyFont="1" applyFill="1" applyBorder="1" applyAlignment="1">
      <alignment vertical="center"/>
    </xf>
    <xf numFmtId="178" fontId="32" fillId="4" borderId="34" xfId="1" applyNumberFormat="1" applyFont="1" applyFill="1" applyBorder="1" applyAlignment="1">
      <alignment vertical="center"/>
    </xf>
    <xf numFmtId="178" fontId="32" fillId="2" borderId="35" xfId="1" applyNumberFormat="1" applyFont="1" applyFill="1" applyBorder="1" applyAlignment="1">
      <alignment vertical="center"/>
    </xf>
    <xf numFmtId="178" fontId="32" fillId="2" borderId="34" xfId="1" applyNumberFormat="1" applyFont="1" applyFill="1" applyBorder="1" applyAlignment="1">
      <alignment vertical="center"/>
    </xf>
    <xf numFmtId="20" fontId="24" fillId="0" borderId="50" xfId="6" applyNumberFormat="1" applyFont="1" applyBorder="1">
      <alignment vertical="center"/>
    </xf>
    <xf numFmtId="20" fontId="24" fillId="4" borderId="51" xfId="6" applyNumberFormat="1" applyFont="1" applyFill="1" applyBorder="1">
      <alignment vertical="center"/>
    </xf>
    <xf numFmtId="20" fontId="24" fillId="5" borderId="51" xfId="6" applyNumberFormat="1" applyFont="1" applyFill="1" applyBorder="1">
      <alignment vertical="center"/>
    </xf>
    <xf numFmtId="20" fontId="24" fillId="0" borderId="51" xfId="6" applyNumberFormat="1" applyFont="1" applyBorder="1">
      <alignment vertical="center"/>
    </xf>
    <xf numFmtId="20" fontId="24" fillId="4" borderId="50" xfId="6" applyNumberFormat="1" applyFont="1" applyFill="1" applyBorder="1">
      <alignment vertical="center"/>
    </xf>
    <xf numFmtId="20" fontId="24" fillId="0" borderId="0" xfId="6" applyNumberFormat="1" applyFont="1">
      <alignment vertical="center"/>
    </xf>
    <xf numFmtId="181" fontId="24" fillId="0" borderId="0" xfId="6" applyNumberFormat="1" applyFont="1">
      <alignment vertical="center"/>
    </xf>
    <xf numFmtId="0" fontId="2" fillId="0" borderId="2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0" fillId="0" borderId="10" xfId="1" applyFont="1" applyFill="1" applyBorder="1" applyAlignment="1">
      <alignment vertical="center" wrapText="1"/>
    </xf>
    <xf numFmtId="0" fontId="0" fillId="0" borderId="20" xfId="1" applyFont="1" applyFill="1" applyBorder="1" applyAlignment="1">
      <alignment vertical="center" wrapText="1"/>
    </xf>
    <xf numFmtId="0" fontId="0" fillId="0" borderId="22" xfId="1" applyFont="1" applyFill="1" applyBorder="1" applyAlignment="1">
      <alignment vertical="center" wrapText="1"/>
    </xf>
    <xf numFmtId="0" fontId="1" fillId="0" borderId="0" xfId="7" applyAlignment="1">
      <alignment horizontal="center"/>
    </xf>
    <xf numFmtId="49" fontId="1" fillId="0" borderId="0" xfId="7" applyNumberFormat="1" applyFont="1" applyAlignment="1">
      <alignment horizontal="center"/>
    </xf>
    <xf numFmtId="0" fontId="1" fillId="0" borderId="0" xfId="7" applyFont="1" applyAlignment="1">
      <alignment horizontal="center"/>
    </xf>
    <xf numFmtId="0" fontId="1" fillId="0" borderId="0" xfId="7" applyAlignment="1">
      <alignment horizontal="center" vertical="center"/>
    </xf>
    <xf numFmtId="0" fontId="1" fillId="0" borderId="0" xfId="7" applyAlignment="1">
      <alignment horizontal="right" vertical="top"/>
    </xf>
  </cellXfs>
  <cellStyles count="9">
    <cellStyle name="ハイパーリンク 2" xfId="2"/>
    <cellStyle name="標準" xfId="0" builtinId="0"/>
    <cellStyle name="標準 2" xfId="6"/>
    <cellStyle name="標準 2 2" xfId="5"/>
    <cellStyle name="標準 3" xfId="7"/>
    <cellStyle name="標準 4" xfId="8"/>
    <cellStyle name="標準_2006ＢＲＭ＿ACPcue" xfId="3"/>
    <cellStyle name="標準_322 (1)" xfId="4"/>
    <cellStyle name="標準_パラダイスウィーク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7620</xdr:colOff>
      <xdr:row>6</xdr:row>
      <xdr:rowOff>0</xdr:rowOff>
    </xdr:from>
    <xdr:to>
      <xdr:col>63</xdr:col>
      <xdr:colOff>137160</xdr:colOff>
      <xdr:row>57</xdr:row>
      <xdr:rowOff>167640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10358120" y="1344083"/>
          <a:ext cx="288290" cy="8888307"/>
          <a:chOff x="9332766" y="1111541"/>
          <a:chExt cx="275252" cy="8818787"/>
        </a:xfrm>
      </xdr:grpSpPr>
      <xdr:sp macro="" textlink="">
        <xdr:nvSpPr>
          <xdr:cNvPr id="3" name="Line 6"/>
          <xdr:cNvSpPr>
            <a:spLocks noChangeShapeType="1"/>
          </xdr:cNvSpPr>
        </xdr:nvSpPr>
        <xdr:spPr bwMode="auto">
          <a:xfrm>
            <a:off x="9479873" y="1111541"/>
            <a:ext cx="0" cy="8818787"/>
          </a:xfrm>
          <a:prstGeom prst="line">
            <a:avLst/>
          </a:prstGeom>
          <a:noFill/>
          <a:ln w="31750">
            <a:solidFill>
              <a:srgbClr val="0000D4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9332766" y="1195384"/>
            <a:ext cx="275252" cy="18293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Goal</a:t>
            </a:r>
          </a:p>
        </xdr:txBody>
      </xdr:sp>
    </xdr:grpSp>
    <xdr:clientData/>
  </xdr:twoCellAnchor>
  <xdr:oneCellAnchor>
    <xdr:from>
      <xdr:col>1</xdr:col>
      <xdr:colOff>160020</xdr:colOff>
      <xdr:row>6</xdr:row>
      <xdr:rowOff>83820</xdr:rowOff>
    </xdr:from>
    <xdr:ext cx="318677" cy="201850"/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93420" y="1402080"/>
          <a:ext cx="318677" cy="201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Start</a:t>
          </a:r>
        </a:p>
      </xdr:txBody>
    </xdr:sp>
    <xdr:clientData/>
  </xdr:oneCellAnchor>
  <xdr:twoCellAnchor>
    <xdr:from>
      <xdr:col>16</xdr:col>
      <xdr:colOff>34545</xdr:colOff>
      <xdr:row>6</xdr:row>
      <xdr:rowOff>53340</xdr:rowOff>
    </xdr:from>
    <xdr:to>
      <xdr:col>18</xdr:col>
      <xdr:colOff>116598</xdr:colOff>
      <xdr:row>59</xdr:row>
      <xdr:rowOff>99060</xdr:rowOff>
    </xdr:to>
    <xdr:grpSp>
      <xdr:nvGrpSpPr>
        <xdr:cNvPr id="6" name="グループ化 5"/>
        <xdr:cNvGrpSpPr>
          <a:grpSpLocks/>
        </xdr:cNvGrpSpPr>
      </xdr:nvGrpSpPr>
      <xdr:grpSpPr bwMode="auto">
        <a:xfrm>
          <a:off x="3082545" y="1397423"/>
          <a:ext cx="399553" cy="9030970"/>
          <a:chOff x="2669615" y="1167421"/>
          <a:chExt cx="354565" cy="8954921"/>
        </a:xfrm>
      </xdr:grpSpPr>
      <xdr:sp macro="" textlink="">
        <xdr:nvSpPr>
          <xdr:cNvPr id="7" name="Line 43"/>
          <xdr:cNvSpPr>
            <a:spLocks noChangeShapeType="1"/>
          </xdr:cNvSpPr>
        </xdr:nvSpPr>
        <xdr:spPr bwMode="auto">
          <a:xfrm>
            <a:off x="2811149" y="1305308"/>
            <a:ext cx="0" cy="8817034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44"/>
          <xdr:cNvSpPr txBox="1">
            <a:spLocks noChangeArrowheads="1"/>
          </xdr:cNvSpPr>
        </xdr:nvSpPr>
        <xdr:spPr bwMode="auto">
          <a:xfrm>
            <a:off x="2669615" y="1167421"/>
            <a:ext cx="354565" cy="15000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Engaru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13</xdr:col>
      <xdr:colOff>7617</xdr:colOff>
      <xdr:row>6</xdr:row>
      <xdr:rowOff>7620</xdr:rowOff>
    </xdr:from>
    <xdr:to>
      <xdr:col>15</xdr:col>
      <xdr:colOff>51649</xdr:colOff>
      <xdr:row>58</xdr:row>
      <xdr:rowOff>0</xdr:rowOff>
    </xdr:to>
    <xdr:grpSp>
      <xdr:nvGrpSpPr>
        <xdr:cNvPr id="9" name="グループ化 8"/>
        <xdr:cNvGrpSpPr>
          <a:grpSpLocks/>
        </xdr:cNvGrpSpPr>
      </xdr:nvGrpSpPr>
      <xdr:grpSpPr bwMode="auto">
        <a:xfrm>
          <a:off x="2579367" y="1351703"/>
          <a:ext cx="361532" cy="8892964"/>
          <a:chOff x="2307790" y="1134401"/>
          <a:chExt cx="320613" cy="8818298"/>
        </a:xfrm>
      </xdr:grpSpPr>
      <xdr:sp macro="" textlink="">
        <xdr:nvSpPr>
          <xdr:cNvPr id="10" name="Line 26"/>
          <xdr:cNvSpPr>
            <a:spLocks noChangeShapeType="1"/>
          </xdr:cNvSpPr>
        </xdr:nvSpPr>
        <xdr:spPr bwMode="auto">
          <a:xfrm>
            <a:off x="2532534" y="1134401"/>
            <a:ext cx="0" cy="8818298"/>
          </a:xfrm>
          <a:prstGeom prst="line">
            <a:avLst/>
          </a:prstGeom>
          <a:noFill/>
          <a:ln w="22225">
            <a:solidFill>
              <a:srgbClr val="F20884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Text Box 54"/>
          <xdr:cNvSpPr txBox="1">
            <a:spLocks noChangeArrowheads="1"/>
          </xdr:cNvSpPr>
        </xdr:nvSpPr>
        <xdr:spPr bwMode="auto">
          <a:xfrm>
            <a:off x="2307790" y="1385917"/>
            <a:ext cx="320613" cy="28404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Kitami </a:t>
            </a:r>
          </a:p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pass</a:t>
            </a:r>
          </a:p>
        </xdr:txBody>
      </xdr:sp>
    </xdr:grpSp>
    <xdr:clientData/>
  </xdr:twoCellAnchor>
  <xdr:twoCellAnchor>
    <xdr:from>
      <xdr:col>51</xdr:col>
      <xdr:colOff>97685</xdr:colOff>
      <xdr:row>6</xdr:row>
      <xdr:rowOff>5644</xdr:rowOff>
    </xdr:from>
    <xdr:to>
      <xdr:col>55</xdr:col>
      <xdr:colOff>51155</xdr:colOff>
      <xdr:row>57</xdr:row>
      <xdr:rowOff>152400</xdr:rowOff>
    </xdr:to>
    <xdr:grpSp>
      <xdr:nvGrpSpPr>
        <xdr:cNvPr id="12" name="グループ化 11"/>
        <xdr:cNvGrpSpPr>
          <a:grpSpLocks/>
        </xdr:cNvGrpSpPr>
      </xdr:nvGrpSpPr>
      <xdr:grpSpPr bwMode="auto">
        <a:xfrm>
          <a:off x="8701935" y="1349727"/>
          <a:ext cx="588470" cy="8867423"/>
          <a:chOff x="7901436" y="1107015"/>
          <a:chExt cx="532053" cy="8908416"/>
        </a:xfrm>
      </xdr:grpSpPr>
      <xdr:grpSp>
        <xdr:nvGrpSpPr>
          <xdr:cNvPr id="13" name="グループ化 12"/>
          <xdr:cNvGrpSpPr>
            <a:grpSpLocks/>
          </xdr:cNvGrpSpPr>
        </xdr:nvGrpSpPr>
        <xdr:grpSpPr bwMode="auto">
          <a:xfrm>
            <a:off x="7916427" y="1107015"/>
            <a:ext cx="517062" cy="8908416"/>
            <a:chOff x="7891877" y="1101733"/>
            <a:chExt cx="514169" cy="8812719"/>
          </a:xfrm>
        </xdr:grpSpPr>
        <xdr:sp macro="" textlink="">
          <xdr:nvSpPr>
            <xdr:cNvPr id="15" name="Line 30"/>
            <xdr:cNvSpPr>
              <a:spLocks noChangeShapeType="1"/>
            </xdr:cNvSpPr>
          </xdr:nvSpPr>
          <xdr:spPr bwMode="auto">
            <a:xfrm>
              <a:off x="8111826" y="1101733"/>
              <a:ext cx="0" cy="8812719"/>
            </a:xfrm>
            <a:prstGeom prst="line">
              <a:avLst/>
            </a:prstGeom>
            <a:noFill/>
            <a:ln w="31750">
              <a:solidFill>
                <a:srgbClr val="0000D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" name="Text Box 31"/>
            <xdr:cNvSpPr txBox="1">
              <a:spLocks noChangeArrowheads="1"/>
            </xdr:cNvSpPr>
          </xdr:nvSpPr>
          <xdr:spPr bwMode="auto">
            <a:xfrm>
              <a:off x="7891877" y="1162721"/>
              <a:ext cx="514169" cy="37490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Kanayama</a:t>
              </a:r>
            </a:p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Lake</a:t>
              </a:r>
            </a:p>
            <a:p>
              <a:pPr algn="l" rtl="0">
                <a:defRPr sz="1000"/>
              </a:pPr>
              <a:endPara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14" name="Text Box 76"/>
          <xdr:cNvSpPr txBox="1">
            <a:spLocks noChangeArrowheads="1"/>
          </xdr:cNvSpPr>
        </xdr:nvSpPr>
        <xdr:spPr bwMode="auto">
          <a:xfrm>
            <a:off x="7901436" y="4728949"/>
            <a:ext cx="517062" cy="28881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Kanayama</a:t>
            </a:r>
          </a:p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Lake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50</xdr:col>
      <xdr:colOff>49183</xdr:colOff>
      <xdr:row>6</xdr:row>
      <xdr:rowOff>0</xdr:rowOff>
    </xdr:from>
    <xdr:to>
      <xdr:col>53</xdr:col>
      <xdr:colOff>101945</xdr:colOff>
      <xdr:row>57</xdr:row>
      <xdr:rowOff>167640</xdr:rowOff>
    </xdr:to>
    <xdr:grpSp>
      <xdr:nvGrpSpPr>
        <xdr:cNvPr id="17" name="グループ化 16"/>
        <xdr:cNvGrpSpPr>
          <a:grpSpLocks/>
        </xdr:cNvGrpSpPr>
      </xdr:nvGrpSpPr>
      <xdr:grpSpPr bwMode="auto">
        <a:xfrm>
          <a:off x="8494683" y="1344083"/>
          <a:ext cx="529012" cy="8888307"/>
          <a:chOff x="7692795" y="1116823"/>
          <a:chExt cx="476917" cy="8914484"/>
        </a:xfrm>
      </xdr:grpSpPr>
      <xdr:grpSp>
        <xdr:nvGrpSpPr>
          <xdr:cNvPr id="18" name="グループ化 17"/>
          <xdr:cNvGrpSpPr>
            <a:grpSpLocks/>
          </xdr:cNvGrpSpPr>
        </xdr:nvGrpSpPr>
        <xdr:grpSpPr bwMode="auto">
          <a:xfrm>
            <a:off x="7700361" y="1116823"/>
            <a:ext cx="469351" cy="8914484"/>
            <a:chOff x="7676435" y="1111541"/>
            <a:chExt cx="467379" cy="8818787"/>
          </a:xfrm>
        </xdr:grpSpPr>
        <xdr:sp macro="" textlink="">
          <xdr:nvSpPr>
            <xdr:cNvPr id="20" name="Line 60"/>
            <xdr:cNvSpPr>
              <a:spLocks noChangeShapeType="1"/>
            </xdr:cNvSpPr>
          </xdr:nvSpPr>
          <xdr:spPr bwMode="auto">
            <a:xfrm>
              <a:off x="7894873" y="1111541"/>
              <a:ext cx="0" cy="8818787"/>
            </a:xfrm>
            <a:prstGeom prst="line">
              <a:avLst/>
            </a:prstGeom>
            <a:noFill/>
            <a:ln w="22225">
              <a:solidFill>
                <a:srgbClr val="DD2D32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Text Box 61"/>
            <xdr:cNvSpPr txBox="1">
              <a:spLocks noChangeArrowheads="1"/>
            </xdr:cNvSpPr>
          </xdr:nvSpPr>
          <xdr:spPr bwMode="auto">
            <a:xfrm>
              <a:off x="7676435" y="1479825"/>
              <a:ext cx="467379" cy="28536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Karikachi</a:t>
              </a:r>
            </a:p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pass</a:t>
              </a:r>
              <a:endPara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19" name="Text Box 77"/>
          <xdr:cNvSpPr txBox="1">
            <a:spLocks noChangeArrowheads="1"/>
          </xdr:cNvSpPr>
        </xdr:nvSpPr>
        <xdr:spPr bwMode="auto">
          <a:xfrm>
            <a:off x="7692795" y="4175639"/>
            <a:ext cx="469351" cy="28846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Karikachi</a:t>
            </a:r>
          </a:p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pass</a:t>
            </a:r>
            <a:endPara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41</xdr:col>
      <xdr:colOff>18017</xdr:colOff>
      <xdr:row>6</xdr:row>
      <xdr:rowOff>7620</xdr:rowOff>
    </xdr:from>
    <xdr:to>
      <xdr:col>43</xdr:col>
      <xdr:colOff>70933</xdr:colOff>
      <xdr:row>58</xdr:row>
      <xdr:rowOff>0</xdr:rowOff>
    </xdr:to>
    <xdr:grpSp>
      <xdr:nvGrpSpPr>
        <xdr:cNvPr id="22" name="グループ化 21"/>
        <xdr:cNvGrpSpPr>
          <a:grpSpLocks/>
        </xdr:cNvGrpSpPr>
      </xdr:nvGrpSpPr>
      <xdr:grpSpPr bwMode="auto">
        <a:xfrm>
          <a:off x="7034767" y="1351703"/>
          <a:ext cx="370416" cy="8892964"/>
          <a:chOff x="6377565" y="1126067"/>
          <a:chExt cx="332868" cy="8916334"/>
        </a:xfrm>
      </xdr:grpSpPr>
      <xdr:grpSp>
        <xdr:nvGrpSpPr>
          <xdr:cNvPr id="23" name="グループ化 22"/>
          <xdr:cNvGrpSpPr>
            <a:grpSpLocks/>
          </xdr:cNvGrpSpPr>
        </xdr:nvGrpSpPr>
        <xdr:grpSpPr bwMode="auto">
          <a:xfrm>
            <a:off x="6385117" y="1126067"/>
            <a:ext cx="325316" cy="8916334"/>
            <a:chOff x="6366782" y="1120008"/>
            <a:chExt cx="323976" cy="8818385"/>
          </a:xfrm>
        </xdr:grpSpPr>
        <xdr:sp macro="" textlink="">
          <xdr:nvSpPr>
            <xdr:cNvPr id="25" name="Line 1"/>
            <xdr:cNvSpPr>
              <a:spLocks noChangeShapeType="1"/>
            </xdr:cNvSpPr>
          </xdr:nvSpPr>
          <xdr:spPr bwMode="auto">
            <a:xfrm>
              <a:off x="6519380" y="1120008"/>
              <a:ext cx="0" cy="8818385"/>
            </a:xfrm>
            <a:prstGeom prst="line">
              <a:avLst/>
            </a:prstGeom>
            <a:noFill/>
            <a:ln w="31750">
              <a:solidFill>
                <a:srgbClr val="0000D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Text Box 29"/>
            <xdr:cNvSpPr txBox="1">
              <a:spLocks noChangeArrowheads="1"/>
            </xdr:cNvSpPr>
          </xdr:nvSpPr>
          <xdr:spPr bwMode="auto">
            <a:xfrm>
              <a:off x="6366782" y="1158117"/>
              <a:ext cx="323976" cy="14937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Kitami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24" name="Text Box 78"/>
          <xdr:cNvSpPr txBox="1">
            <a:spLocks noChangeArrowheads="1"/>
          </xdr:cNvSpPr>
        </xdr:nvSpPr>
        <xdr:spPr bwMode="auto">
          <a:xfrm>
            <a:off x="6377565" y="3661481"/>
            <a:ext cx="325316" cy="15103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Kitami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34</xdr:col>
      <xdr:colOff>40873</xdr:colOff>
      <xdr:row>6</xdr:row>
      <xdr:rowOff>0</xdr:rowOff>
    </xdr:from>
    <xdr:to>
      <xdr:col>37</xdr:col>
      <xdr:colOff>58866</xdr:colOff>
      <xdr:row>57</xdr:row>
      <xdr:rowOff>167640</xdr:rowOff>
    </xdr:to>
    <xdr:grpSp>
      <xdr:nvGrpSpPr>
        <xdr:cNvPr id="27" name="グループ化 26"/>
        <xdr:cNvGrpSpPr>
          <a:grpSpLocks/>
        </xdr:cNvGrpSpPr>
      </xdr:nvGrpSpPr>
      <xdr:grpSpPr bwMode="auto">
        <a:xfrm>
          <a:off x="5946373" y="1344083"/>
          <a:ext cx="494243" cy="8888307"/>
          <a:chOff x="5394730" y="1119050"/>
          <a:chExt cx="445353" cy="8910562"/>
        </a:xfrm>
      </xdr:grpSpPr>
      <xdr:grpSp>
        <xdr:nvGrpSpPr>
          <xdr:cNvPr id="28" name="グループ化 27"/>
          <xdr:cNvGrpSpPr>
            <a:grpSpLocks/>
          </xdr:cNvGrpSpPr>
        </xdr:nvGrpSpPr>
        <xdr:grpSpPr bwMode="auto">
          <a:xfrm>
            <a:off x="5394752" y="1119050"/>
            <a:ext cx="445331" cy="8910562"/>
            <a:chOff x="5380748" y="1112991"/>
            <a:chExt cx="443495" cy="8815642"/>
          </a:xfrm>
        </xdr:grpSpPr>
        <xdr:sp macro="" textlink="">
          <xdr:nvSpPr>
            <xdr:cNvPr id="30" name="Line 47"/>
            <xdr:cNvSpPr>
              <a:spLocks noChangeShapeType="1"/>
            </xdr:cNvSpPr>
          </xdr:nvSpPr>
          <xdr:spPr bwMode="auto">
            <a:xfrm>
              <a:off x="5532983" y="1112991"/>
              <a:ext cx="0" cy="8815642"/>
            </a:xfrm>
            <a:prstGeom prst="line">
              <a:avLst/>
            </a:prstGeom>
            <a:noFill/>
            <a:ln w="31750">
              <a:solidFill>
                <a:srgbClr val="0000D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" name="Text Box 48"/>
            <xdr:cNvSpPr txBox="1">
              <a:spLocks noChangeArrowheads="1"/>
            </xdr:cNvSpPr>
          </xdr:nvSpPr>
          <xdr:spPr bwMode="auto">
            <a:xfrm>
              <a:off x="5380748" y="1143469"/>
              <a:ext cx="443495" cy="150009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Betsukai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29" name="Text Box 79"/>
          <xdr:cNvSpPr txBox="1">
            <a:spLocks noChangeArrowheads="1"/>
          </xdr:cNvSpPr>
        </xdr:nvSpPr>
        <xdr:spPr bwMode="auto">
          <a:xfrm>
            <a:off x="5394730" y="3244646"/>
            <a:ext cx="445331" cy="1516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Betsukai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29</xdr:col>
      <xdr:colOff>108762</xdr:colOff>
      <xdr:row>5</xdr:row>
      <xdr:rowOff>68580</xdr:rowOff>
    </xdr:from>
    <xdr:to>
      <xdr:col>32</xdr:col>
      <xdr:colOff>150605</xdr:colOff>
      <xdr:row>57</xdr:row>
      <xdr:rowOff>152400</xdr:rowOff>
    </xdr:to>
    <xdr:grpSp>
      <xdr:nvGrpSpPr>
        <xdr:cNvPr id="32" name="グループ化 31"/>
        <xdr:cNvGrpSpPr>
          <a:grpSpLocks/>
        </xdr:cNvGrpSpPr>
      </xdr:nvGrpSpPr>
      <xdr:grpSpPr bwMode="auto">
        <a:xfrm>
          <a:off x="5220512" y="1327997"/>
          <a:ext cx="518093" cy="8889153"/>
          <a:chOff x="4727221" y="1101513"/>
          <a:chExt cx="472033" cy="8914554"/>
        </a:xfrm>
      </xdr:grpSpPr>
      <xdr:grpSp>
        <xdr:nvGrpSpPr>
          <xdr:cNvPr id="33" name="グループ化 32"/>
          <xdr:cNvGrpSpPr>
            <a:grpSpLocks/>
          </xdr:cNvGrpSpPr>
        </xdr:nvGrpSpPr>
        <xdr:grpSpPr bwMode="auto">
          <a:xfrm>
            <a:off x="4750083" y="1101513"/>
            <a:ext cx="449171" cy="8914554"/>
            <a:chOff x="4739207" y="1096231"/>
            <a:chExt cx="446657" cy="8818857"/>
          </a:xfrm>
        </xdr:grpSpPr>
        <xdr:sp macro="" textlink="">
          <xdr:nvSpPr>
            <xdr:cNvPr id="35" name="Line 5"/>
            <xdr:cNvSpPr>
              <a:spLocks noChangeShapeType="1"/>
            </xdr:cNvSpPr>
          </xdr:nvSpPr>
          <xdr:spPr bwMode="auto">
            <a:xfrm>
              <a:off x="4958603" y="1096231"/>
              <a:ext cx="0" cy="8818857"/>
            </a:xfrm>
            <a:prstGeom prst="line">
              <a:avLst/>
            </a:prstGeom>
            <a:noFill/>
            <a:ln w="31750">
              <a:solidFill>
                <a:srgbClr val="0000D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Text Box 16"/>
            <xdr:cNvSpPr txBox="1">
              <a:spLocks noChangeArrowheads="1"/>
            </xdr:cNvSpPr>
          </xdr:nvSpPr>
          <xdr:spPr bwMode="auto">
            <a:xfrm>
              <a:off x="4739207" y="1141964"/>
              <a:ext cx="446657" cy="15024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Nosappu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34" name="Text Box 80"/>
          <xdr:cNvSpPr txBox="1">
            <a:spLocks noChangeArrowheads="1"/>
          </xdr:cNvSpPr>
        </xdr:nvSpPr>
        <xdr:spPr bwMode="auto">
          <a:xfrm>
            <a:off x="4727221" y="2966096"/>
            <a:ext cx="449171" cy="15187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Nosappu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26</xdr:col>
      <xdr:colOff>69234</xdr:colOff>
      <xdr:row>5</xdr:row>
      <xdr:rowOff>38100</xdr:rowOff>
    </xdr:from>
    <xdr:to>
      <xdr:col>29</xdr:col>
      <xdr:colOff>96099</xdr:colOff>
      <xdr:row>57</xdr:row>
      <xdr:rowOff>121920</xdr:rowOff>
    </xdr:to>
    <xdr:grpSp>
      <xdr:nvGrpSpPr>
        <xdr:cNvPr id="37" name="グループ化 36"/>
        <xdr:cNvGrpSpPr>
          <a:grpSpLocks/>
        </xdr:cNvGrpSpPr>
      </xdr:nvGrpSpPr>
      <xdr:grpSpPr bwMode="auto">
        <a:xfrm>
          <a:off x="4704734" y="1297517"/>
          <a:ext cx="503115" cy="8889153"/>
          <a:chOff x="4246411" y="1072733"/>
          <a:chExt cx="460499" cy="8916247"/>
        </a:xfrm>
      </xdr:grpSpPr>
      <xdr:grpSp>
        <xdr:nvGrpSpPr>
          <xdr:cNvPr id="38" name="グループ化 37"/>
          <xdr:cNvGrpSpPr>
            <a:grpSpLocks/>
          </xdr:cNvGrpSpPr>
        </xdr:nvGrpSpPr>
        <xdr:grpSpPr bwMode="auto">
          <a:xfrm>
            <a:off x="4246411" y="1072733"/>
            <a:ext cx="452838" cy="8916247"/>
            <a:chOff x="4237417" y="1067451"/>
            <a:chExt cx="450975" cy="8820550"/>
          </a:xfrm>
        </xdr:grpSpPr>
        <xdr:sp macro="" textlink="">
          <xdr:nvSpPr>
            <xdr:cNvPr id="40" name="Line 45"/>
            <xdr:cNvSpPr>
              <a:spLocks noChangeShapeType="1"/>
            </xdr:cNvSpPr>
          </xdr:nvSpPr>
          <xdr:spPr bwMode="auto">
            <a:xfrm>
              <a:off x="4390051" y="1067451"/>
              <a:ext cx="0" cy="8820550"/>
            </a:xfrm>
            <a:prstGeom prst="line">
              <a:avLst/>
            </a:prstGeom>
            <a:noFill/>
            <a:ln w="31750">
              <a:solidFill>
                <a:srgbClr val="0000D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" name="Text Box 46"/>
            <xdr:cNvSpPr txBox="1">
              <a:spLocks noChangeArrowheads="1"/>
            </xdr:cNvSpPr>
          </xdr:nvSpPr>
          <xdr:spPr bwMode="auto">
            <a:xfrm>
              <a:off x="4237417" y="1143687"/>
              <a:ext cx="450975" cy="15027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Betsukai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39" name="Text Box 81"/>
          <xdr:cNvSpPr txBox="1">
            <a:spLocks noChangeArrowheads="1"/>
          </xdr:cNvSpPr>
        </xdr:nvSpPr>
        <xdr:spPr bwMode="auto">
          <a:xfrm>
            <a:off x="4254072" y="2714186"/>
            <a:ext cx="452838" cy="15190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Betsukai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38</xdr:col>
      <xdr:colOff>42256</xdr:colOff>
      <xdr:row>5</xdr:row>
      <xdr:rowOff>53340</xdr:rowOff>
    </xdr:from>
    <xdr:to>
      <xdr:col>40</xdr:col>
      <xdr:colOff>104477</xdr:colOff>
      <xdr:row>57</xdr:row>
      <xdr:rowOff>129540</xdr:rowOff>
    </xdr:to>
    <xdr:grpSp>
      <xdr:nvGrpSpPr>
        <xdr:cNvPr id="42" name="グループ化 41"/>
        <xdr:cNvGrpSpPr>
          <a:grpSpLocks/>
        </xdr:cNvGrpSpPr>
      </xdr:nvGrpSpPr>
      <xdr:grpSpPr bwMode="auto">
        <a:xfrm>
          <a:off x="6582756" y="1312757"/>
          <a:ext cx="379721" cy="8881533"/>
          <a:chOff x="5974453" y="1084793"/>
          <a:chExt cx="337268" cy="8905241"/>
        </a:xfrm>
      </xdr:grpSpPr>
      <xdr:grpSp>
        <xdr:nvGrpSpPr>
          <xdr:cNvPr id="43" name="グループ化 42"/>
          <xdr:cNvGrpSpPr>
            <a:grpSpLocks/>
          </xdr:cNvGrpSpPr>
        </xdr:nvGrpSpPr>
        <xdr:grpSpPr bwMode="auto">
          <a:xfrm>
            <a:off x="5974453" y="1084793"/>
            <a:ext cx="337264" cy="8905241"/>
            <a:chOff x="5957990" y="1079511"/>
            <a:chExt cx="335847" cy="8809544"/>
          </a:xfrm>
        </xdr:grpSpPr>
        <xdr:sp macro="" textlink="">
          <xdr:nvSpPr>
            <xdr:cNvPr id="45" name="Line 27"/>
            <xdr:cNvSpPr>
              <a:spLocks noChangeShapeType="1"/>
            </xdr:cNvSpPr>
          </xdr:nvSpPr>
          <xdr:spPr bwMode="auto">
            <a:xfrm>
              <a:off x="6176655" y="1079511"/>
              <a:ext cx="0" cy="8809544"/>
            </a:xfrm>
            <a:prstGeom prst="line">
              <a:avLst/>
            </a:prstGeom>
            <a:noFill/>
            <a:ln w="22225">
              <a:solidFill>
                <a:srgbClr val="F2088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Text Box 28"/>
            <xdr:cNvSpPr txBox="1">
              <a:spLocks noChangeArrowheads="1"/>
            </xdr:cNvSpPr>
          </xdr:nvSpPr>
          <xdr:spPr bwMode="auto">
            <a:xfrm>
              <a:off x="5957990" y="1376719"/>
              <a:ext cx="335847" cy="28560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Bihoro</a:t>
              </a:r>
            </a:p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pass</a:t>
              </a:r>
              <a:endPara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44" name="Text Box 82"/>
          <xdr:cNvSpPr txBox="1">
            <a:spLocks noChangeArrowheads="1"/>
          </xdr:cNvSpPr>
        </xdr:nvSpPr>
        <xdr:spPr bwMode="auto">
          <a:xfrm>
            <a:off x="5974457" y="3449766"/>
            <a:ext cx="337264" cy="28870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Bihoro</a:t>
            </a:r>
          </a:p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pass</a:t>
            </a:r>
            <a:endPara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19</xdr:col>
      <xdr:colOff>70680</xdr:colOff>
      <xdr:row>5</xdr:row>
      <xdr:rowOff>53340</xdr:rowOff>
    </xdr:from>
    <xdr:to>
      <xdr:col>21</xdr:col>
      <xdr:colOff>123569</xdr:colOff>
      <xdr:row>57</xdr:row>
      <xdr:rowOff>137160</xdr:rowOff>
    </xdr:to>
    <xdr:grpSp>
      <xdr:nvGrpSpPr>
        <xdr:cNvPr id="47" name="グループ化 46"/>
        <xdr:cNvGrpSpPr>
          <a:grpSpLocks/>
        </xdr:cNvGrpSpPr>
      </xdr:nvGrpSpPr>
      <xdr:grpSpPr bwMode="auto">
        <a:xfrm>
          <a:off x="3594930" y="1312757"/>
          <a:ext cx="370389" cy="8889153"/>
          <a:chOff x="3244420" y="1086273"/>
          <a:chExt cx="332401" cy="8914554"/>
        </a:xfrm>
      </xdr:grpSpPr>
      <xdr:grpSp>
        <xdr:nvGrpSpPr>
          <xdr:cNvPr id="48" name="グループ化 47"/>
          <xdr:cNvGrpSpPr>
            <a:grpSpLocks/>
          </xdr:cNvGrpSpPr>
        </xdr:nvGrpSpPr>
        <xdr:grpSpPr bwMode="auto">
          <a:xfrm>
            <a:off x="3244420" y="1086273"/>
            <a:ext cx="324881" cy="8914554"/>
            <a:chOff x="3239740" y="1080991"/>
            <a:chExt cx="323541" cy="8818857"/>
          </a:xfrm>
        </xdr:grpSpPr>
        <xdr:sp macro="" textlink="">
          <xdr:nvSpPr>
            <xdr:cNvPr id="50" name="Line 22"/>
            <xdr:cNvSpPr>
              <a:spLocks noChangeShapeType="1"/>
            </xdr:cNvSpPr>
          </xdr:nvSpPr>
          <xdr:spPr bwMode="auto">
            <a:xfrm>
              <a:off x="3390105" y="1080991"/>
              <a:ext cx="0" cy="8818857"/>
            </a:xfrm>
            <a:prstGeom prst="line">
              <a:avLst/>
            </a:prstGeom>
            <a:noFill/>
            <a:ln w="31750">
              <a:solidFill>
                <a:srgbClr val="0000D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" name="Text Box 23"/>
            <xdr:cNvSpPr txBox="1">
              <a:spLocks noChangeArrowheads="1"/>
            </xdr:cNvSpPr>
          </xdr:nvSpPr>
          <xdr:spPr bwMode="auto">
            <a:xfrm>
              <a:off x="3239740" y="1141968"/>
              <a:ext cx="323541" cy="15024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Kitami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49" name="Text Box 83"/>
          <xdr:cNvSpPr txBox="1">
            <a:spLocks noChangeArrowheads="1"/>
          </xdr:cNvSpPr>
        </xdr:nvSpPr>
        <xdr:spPr bwMode="auto">
          <a:xfrm>
            <a:off x="3251939" y="2342170"/>
            <a:ext cx="324882" cy="15187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Kitami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45</xdr:col>
      <xdr:colOff>36711</xdr:colOff>
      <xdr:row>6</xdr:row>
      <xdr:rowOff>0</xdr:rowOff>
    </xdr:from>
    <xdr:to>
      <xdr:col>48</xdr:col>
      <xdr:colOff>51952</xdr:colOff>
      <xdr:row>57</xdr:row>
      <xdr:rowOff>167640</xdr:rowOff>
    </xdr:to>
    <xdr:grpSp>
      <xdr:nvGrpSpPr>
        <xdr:cNvPr id="52" name="グループ化 51"/>
        <xdr:cNvGrpSpPr>
          <a:grpSpLocks/>
        </xdr:cNvGrpSpPr>
      </xdr:nvGrpSpPr>
      <xdr:grpSpPr bwMode="auto">
        <a:xfrm>
          <a:off x="7688461" y="1344083"/>
          <a:ext cx="491491" cy="8888307"/>
          <a:chOff x="6810343" y="1323975"/>
          <a:chExt cx="443636" cy="8978195"/>
        </a:xfrm>
      </xdr:grpSpPr>
      <xdr:grpSp>
        <xdr:nvGrpSpPr>
          <xdr:cNvPr id="53" name="グループ化 52"/>
          <xdr:cNvGrpSpPr>
            <a:grpSpLocks/>
          </xdr:cNvGrpSpPr>
        </xdr:nvGrpSpPr>
        <xdr:grpSpPr bwMode="auto">
          <a:xfrm>
            <a:off x="6810343" y="1323975"/>
            <a:ext cx="436117" cy="8978195"/>
            <a:chOff x="6810343" y="1323975"/>
            <a:chExt cx="436117" cy="8978195"/>
          </a:xfrm>
        </xdr:grpSpPr>
        <xdr:sp macro="" textlink="">
          <xdr:nvSpPr>
            <xdr:cNvPr id="55" name="Line 60"/>
            <xdr:cNvSpPr>
              <a:spLocks noChangeShapeType="1"/>
            </xdr:cNvSpPr>
          </xdr:nvSpPr>
          <xdr:spPr bwMode="auto">
            <a:xfrm>
              <a:off x="7022519" y="1323975"/>
              <a:ext cx="0" cy="8978195"/>
            </a:xfrm>
            <a:prstGeom prst="line">
              <a:avLst/>
            </a:prstGeom>
            <a:noFill/>
            <a:ln w="222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" name="Text Box 50"/>
            <xdr:cNvSpPr txBox="1">
              <a:spLocks noChangeArrowheads="1"/>
            </xdr:cNvSpPr>
          </xdr:nvSpPr>
          <xdr:spPr bwMode="auto">
            <a:xfrm>
              <a:off x="6810343" y="1564532"/>
              <a:ext cx="436117" cy="20951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noAutofit/>
            </a:bodyPr>
            <a:lstStyle/>
            <a:p>
              <a:pPr algn="ctr" rtl="0">
                <a:defRPr sz="1000"/>
              </a:pPr>
              <a:r>
                <a:rPr lang="en-US" altLang="en-US" sz="1100" b="0" i="0" u="none" strike="noStrike" baseline="0">
                  <a:solidFill>
                    <a:schemeClr val="tx1"/>
                  </a:solidFill>
                  <a:latin typeface="ＭＳ Ｐゴシック"/>
                  <a:ea typeface="ＭＳ Ｐゴシック"/>
                </a:rPr>
                <a:t>Ashoro</a:t>
              </a:r>
              <a:endPara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54" name="Text Box 84"/>
          <xdr:cNvSpPr txBox="1">
            <a:spLocks noChangeArrowheads="1"/>
          </xdr:cNvSpPr>
        </xdr:nvSpPr>
        <xdr:spPr bwMode="auto">
          <a:xfrm>
            <a:off x="6817862" y="4140816"/>
            <a:ext cx="436117" cy="20175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</a:rPr>
              <a:t>Ashoro</a:t>
            </a:r>
            <a:endPara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0</xdr:colOff>
      <xdr:row>9</xdr:row>
      <xdr:rowOff>85913</xdr:rowOff>
    </xdr:from>
    <xdr:to>
      <xdr:col>67</xdr:col>
      <xdr:colOff>129540</xdr:colOff>
      <xdr:row>56</xdr:row>
      <xdr:rowOff>121220</xdr:rowOff>
    </xdr:to>
    <xdr:grpSp>
      <xdr:nvGrpSpPr>
        <xdr:cNvPr id="57" name="グループ化 56"/>
        <xdr:cNvGrpSpPr>
          <a:grpSpLocks/>
        </xdr:cNvGrpSpPr>
      </xdr:nvGrpSpPr>
      <xdr:grpSpPr bwMode="auto">
        <a:xfrm>
          <a:off x="984250" y="1937996"/>
          <a:ext cx="10511790" cy="8078641"/>
          <a:chOff x="872082" y="1710055"/>
          <a:chExt cx="9535184" cy="8107732"/>
        </a:xfrm>
      </xdr:grpSpPr>
      <xdr:sp macro="" textlink="">
        <xdr:nvSpPr>
          <xdr:cNvPr id="58" name="Oval 38"/>
          <xdr:cNvSpPr>
            <a:spLocks noChangeArrowheads="1"/>
          </xdr:cNvSpPr>
        </xdr:nvSpPr>
        <xdr:spPr bwMode="auto">
          <a:xfrm>
            <a:off x="4820290" y="3487618"/>
            <a:ext cx="274838" cy="1704141"/>
          </a:xfrm>
          <a:prstGeom prst="ellipse">
            <a:avLst/>
          </a:prstGeom>
          <a:solidFill>
            <a:srgbClr val="FCF305">
              <a:alpha val="49019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Oval 39"/>
          <xdr:cNvSpPr>
            <a:spLocks noChangeArrowheads="1"/>
          </xdr:cNvSpPr>
        </xdr:nvSpPr>
        <xdr:spPr bwMode="auto">
          <a:xfrm>
            <a:off x="4294243" y="3174210"/>
            <a:ext cx="201260" cy="1643280"/>
          </a:xfrm>
          <a:prstGeom prst="ellipse">
            <a:avLst/>
          </a:prstGeom>
          <a:solidFill>
            <a:srgbClr val="FCF305">
              <a:alpha val="49019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Oval 40"/>
          <xdr:cNvSpPr>
            <a:spLocks noChangeArrowheads="1"/>
          </xdr:cNvSpPr>
        </xdr:nvSpPr>
        <xdr:spPr bwMode="auto">
          <a:xfrm>
            <a:off x="3332139" y="2753282"/>
            <a:ext cx="122053" cy="1276449"/>
          </a:xfrm>
          <a:prstGeom prst="ellipse">
            <a:avLst/>
          </a:prstGeom>
          <a:solidFill>
            <a:srgbClr val="FCF305">
              <a:alpha val="49019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Oval 41"/>
          <xdr:cNvSpPr>
            <a:spLocks noChangeArrowheads="1"/>
          </xdr:cNvSpPr>
        </xdr:nvSpPr>
        <xdr:spPr bwMode="auto">
          <a:xfrm>
            <a:off x="5396905" y="3724791"/>
            <a:ext cx="249965" cy="2244689"/>
          </a:xfrm>
          <a:prstGeom prst="ellipse">
            <a:avLst/>
          </a:prstGeom>
          <a:solidFill>
            <a:srgbClr val="FCF305">
              <a:alpha val="49019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2" name="Oval 42"/>
          <xdr:cNvSpPr>
            <a:spLocks noChangeArrowheads="1"/>
          </xdr:cNvSpPr>
        </xdr:nvSpPr>
        <xdr:spPr bwMode="auto">
          <a:xfrm>
            <a:off x="6372479" y="4233024"/>
            <a:ext cx="273371" cy="2584384"/>
          </a:xfrm>
          <a:prstGeom prst="ellipse">
            <a:avLst/>
          </a:prstGeom>
          <a:solidFill>
            <a:srgbClr val="FCF305">
              <a:alpha val="49019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Oval 62"/>
          <xdr:cNvSpPr>
            <a:spLocks noChangeArrowheads="1"/>
          </xdr:cNvSpPr>
        </xdr:nvSpPr>
        <xdr:spPr bwMode="auto">
          <a:xfrm>
            <a:off x="8002760" y="5097017"/>
            <a:ext cx="226222" cy="3310700"/>
          </a:xfrm>
          <a:prstGeom prst="ellipse">
            <a:avLst/>
          </a:prstGeom>
          <a:solidFill>
            <a:srgbClr val="FCF305">
              <a:alpha val="49019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64" name="グループ化 63"/>
          <xdr:cNvGrpSpPr>
            <a:grpSpLocks/>
          </xdr:cNvGrpSpPr>
        </xdr:nvGrpSpPr>
        <xdr:grpSpPr bwMode="auto">
          <a:xfrm>
            <a:off x="872082" y="1710055"/>
            <a:ext cx="9535184" cy="8107732"/>
            <a:chOff x="877470" y="1723804"/>
            <a:chExt cx="9919263" cy="8259605"/>
          </a:xfrm>
        </xdr:grpSpPr>
        <xdr:grpSp>
          <xdr:nvGrpSpPr>
            <xdr:cNvPr id="65" name="グループ化 64"/>
            <xdr:cNvGrpSpPr>
              <a:grpSpLocks/>
            </xdr:cNvGrpSpPr>
          </xdr:nvGrpSpPr>
          <xdr:grpSpPr bwMode="auto">
            <a:xfrm>
              <a:off x="877526" y="1733619"/>
              <a:ext cx="9405938" cy="8249790"/>
              <a:chOff x="781401" y="2302670"/>
              <a:chExt cx="8971926" cy="7960428"/>
            </a:xfrm>
          </xdr:grpSpPr>
          <xdr:sp macro="" textlink="">
            <xdr:nvSpPr>
              <xdr:cNvPr id="72" name="Line 14"/>
              <xdr:cNvSpPr>
                <a:spLocks noChangeShapeType="1"/>
              </xdr:cNvSpPr>
            </xdr:nvSpPr>
            <xdr:spPr bwMode="auto">
              <a:xfrm>
                <a:off x="781401" y="2302670"/>
                <a:ext cx="4297462" cy="3398241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=""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73" name="グループ化 72"/>
              <xdr:cNvGrpSpPr>
                <a:grpSpLocks/>
              </xdr:cNvGrpSpPr>
            </xdr:nvGrpSpPr>
            <xdr:grpSpPr bwMode="auto">
              <a:xfrm>
                <a:off x="5070283" y="5693666"/>
                <a:ext cx="4683044" cy="4569432"/>
                <a:chOff x="4981659" y="5634347"/>
                <a:chExt cx="4587499" cy="4527894"/>
              </a:xfrm>
            </xdr:grpSpPr>
            <xdr:sp macro="" textlink="">
              <xdr:nvSpPr>
                <xdr:cNvPr id="74" name="Line 68"/>
                <xdr:cNvSpPr>
                  <a:spLocks noChangeShapeType="1"/>
                </xdr:cNvSpPr>
              </xdr:nvSpPr>
              <xdr:spPr bwMode="auto">
                <a:xfrm>
                  <a:off x="4981659" y="5634347"/>
                  <a:ext cx="2804440" cy="2834347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=""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5" name="Line 69"/>
                <xdr:cNvSpPr>
                  <a:spLocks noChangeShapeType="1"/>
                </xdr:cNvSpPr>
              </xdr:nvSpPr>
              <xdr:spPr bwMode="auto">
                <a:xfrm>
                  <a:off x="7787054" y="8472359"/>
                  <a:ext cx="1782104" cy="1689882"/>
                </a:xfrm>
                <a:prstGeom prst="line">
                  <a:avLst/>
                </a:prstGeom>
                <a:noFill/>
                <a:ln w="190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=""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66" name="グループ化 65"/>
            <xdr:cNvGrpSpPr>
              <a:grpSpLocks/>
            </xdr:cNvGrpSpPr>
          </xdr:nvGrpSpPr>
          <xdr:grpSpPr bwMode="auto">
            <a:xfrm>
              <a:off x="877470" y="1723804"/>
              <a:ext cx="9919263" cy="7423403"/>
              <a:chOff x="874929" y="1694813"/>
              <a:chExt cx="9598598" cy="7189829"/>
            </a:xfrm>
          </xdr:grpSpPr>
          <xdr:sp macro="" textlink="">
            <xdr:nvSpPr>
              <xdr:cNvPr id="67" name="Line 13"/>
              <xdr:cNvSpPr>
                <a:spLocks noChangeShapeType="1"/>
              </xdr:cNvSpPr>
            </xdr:nvSpPr>
            <xdr:spPr bwMode="auto">
              <a:xfrm>
                <a:off x="876745" y="1694813"/>
                <a:ext cx="9172711" cy="7189829"/>
              </a:xfrm>
              <a:prstGeom prst="line">
                <a:avLst/>
              </a:prstGeom>
              <a:noFill/>
              <a:ln w="6350">
                <a:solidFill>
                  <a:srgbClr val="FF0000"/>
                </a:solidFill>
                <a:round/>
                <a:headEnd/>
                <a:tailEnd/>
              </a:ln>
              <a:extLst>
                <a:ext uri="{909E8E84-426E-40dd-AFC4-6F175D3DCCD1}">
                  <a14:hiddenFill xmlns=""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8" name="Line 34"/>
              <xdr:cNvSpPr>
                <a:spLocks noChangeShapeType="1"/>
              </xdr:cNvSpPr>
            </xdr:nvSpPr>
            <xdr:spPr bwMode="auto">
              <a:xfrm>
                <a:off x="875911" y="1700380"/>
                <a:ext cx="9333511" cy="5464721"/>
              </a:xfrm>
              <a:prstGeom prst="line">
                <a:avLst/>
              </a:prstGeom>
              <a:noFill/>
              <a:ln w="6350">
                <a:solidFill>
                  <a:srgbClr val="DD0806"/>
                </a:solidFill>
                <a:round/>
                <a:headEnd/>
                <a:tailEnd/>
              </a:ln>
              <a:extLst>
                <a:ext uri="{909E8E84-426E-40dd-AFC4-6F175D3DCCD1}">
                  <a14:hiddenFill xmlns=""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9" name="Line 37"/>
              <xdr:cNvSpPr>
                <a:spLocks noChangeShapeType="1"/>
              </xdr:cNvSpPr>
            </xdr:nvSpPr>
            <xdr:spPr bwMode="auto">
              <a:xfrm>
                <a:off x="875954" y="1700380"/>
                <a:ext cx="9437823" cy="4445420"/>
              </a:xfrm>
              <a:prstGeom prst="line">
                <a:avLst/>
              </a:prstGeom>
              <a:noFill/>
              <a:ln w="6350">
                <a:solidFill>
                  <a:srgbClr val="DD0806"/>
                </a:solidFill>
                <a:round/>
                <a:headEnd/>
                <a:tailEnd/>
              </a:ln>
              <a:extLst>
                <a:ext uri="{909E8E84-426E-40dd-AFC4-6F175D3DCCD1}">
                  <a14:hiddenFill xmlns=""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0" name="Line 74"/>
              <xdr:cNvSpPr>
                <a:spLocks noChangeShapeType="1"/>
              </xdr:cNvSpPr>
            </xdr:nvSpPr>
            <xdr:spPr bwMode="auto">
              <a:xfrm>
                <a:off x="874929" y="1702060"/>
                <a:ext cx="9352561" cy="6050592"/>
              </a:xfrm>
              <a:prstGeom prst="line">
                <a:avLst/>
              </a:prstGeom>
              <a:noFill/>
              <a:ln w="6350">
                <a:solidFill>
                  <a:srgbClr val="DD0806"/>
                </a:solidFill>
                <a:round/>
                <a:headEnd/>
                <a:tailEnd/>
              </a:ln>
              <a:extLst>
                <a:ext uri="{909E8E84-426E-40dd-AFC4-6F175D3DCCD1}">
                  <a14:hiddenFill xmlns=""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1" name="Line 37"/>
              <xdr:cNvSpPr>
                <a:spLocks noChangeShapeType="1"/>
              </xdr:cNvSpPr>
            </xdr:nvSpPr>
            <xdr:spPr bwMode="auto">
              <a:xfrm>
                <a:off x="876002" y="1701254"/>
                <a:ext cx="9597525" cy="3782866"/>
              </a:xfrm>
              <a:prstGeom prst="line">
                <a:avLst/>
              </a:prstGeom>
              <a:noFill/>
              <a:ln w="6350">
                <a:solidFill>
                  <a:srgbClr val="FFC000"/>
                </a:solidFill>
                <a:round/>
                <a:headEnd/>
                <a:tailEnd/>
              </a:ln>
              <a:extLst>
                <a:ext uri="{909E8E84-426E-40dd-AFC4-6F175D3DCCD1}">
                  <a14:hiddenFill xmlns="" xmlns:a14="http://schemas.microsoft.com/office/drawing/2010/main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21</xdr:col>
      <xdr:colOff>40183</xdr:colOff>
      <xdr:row>6</xdr:row>
      <xdr:rowOff>7620</xdr:rowOff>
    </xdr:from>
    <xdr:to>
      <xdr:col>23</xdr:col>
      <xdr:colOff>111315</xdr:colOff>
      <xdr:row>58</xdr:row>
      <xdr:rowOff>0</xdr:rowOff>
    </xdr:to>
    <xdr:grpSp>
      <xdr:nvGrpSpPr>
        <xdr:cNvPr id="76" name="グループ化 75"/>
        <xdr:cNvGrpSpPr>
          <a:grpSpLocks/>
        </xdr:cNvGrpSpPr>
      </xdr:nvGrpSpPr>
      <xdr:grpSpPr bwMode="auto">
        <a:xfrm>
          <a:off x="3881933" y="1351703"/>
          <a:ext cx="388632" cy="8892964"/>
          <a:chOff x="3509844" y="1122980"/>
          <a:chExt cx="349926" cy="8913777"/>
        </a:xfrm>
      </xdr:grpSpPr>
      <xdr:grpSp>
        <xdr:nvGrpSpPr>
          <xdr:cNvPr id="77" name="グループ化 76"/>
          <xdr:cNvGrpSpPr>
            <a:grpSpLocks/>
          </xdr:cNvGrpSpPr>
        </xdr:nvGrpSpPr>
        <xdr:grpSpPr bwMode="auto">
          <a:xfrm>
            <a:off x="3517456" y="1122980"/>
            <a:ext cx="342314" cy="8913777"/>
            <a:chOff x="3511542" y="1116921"/>
            <a:chExt cx="340875" cy="8818857"/>
          </a:xfrm>
        </xdr:grpSpPr>
        <xdr:sp macro="" textlink="">
          <xdr:nvSpPr>
            <xdr:cNvPr id="79" name="Line 25"/>
            <xdr:cNvSpPr>
              <a:spLocks noChangeShapeType="1"/>
            </xdr:cNvSpPr>
          </xdr:nvSpPr>
          <xdr:spPr bwMode="auto">
            <a:xfrm>
              <a:off x="3737062" y="1116921"/>
              <a:ext cx="0" cy="8818857"/>
            </a:xfrm>
            <a:prstGeom prst="line">
              <a:avLst/>
            </a:prstGeom>
            <a:noFill/>
            <a:ln w="22225">
              <a:solidFill>
                <a:srgbClr val="F20884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" name="Text Box 24"/>
            <xdr:cNvSpPr txBox="1">
              <a:spLocks noChangeArrowheads="1"/>
            </xdr:cNvSpPr>
          </xdr:nvSpPr>
          <xdr:spPr bwMode="auto">
            <a:xfrm>
              <a:off x="3511542" y="1383697"/>
              <a:ext cx="340875" cy="28406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Bihoro</a:t>
              </a:r>
            </a:p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pass</a:t>
              </a:r>
              <a:endPara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78" name="Text Box 24"/>
          <xdr:cNvSpPr txBox="1">
            <a:spLocks noChangeArrowheads="1"/>
          </xdr:cNvSpPr>
        </xdr:nvSpPr>
        <xdr:spPr bwMode="auto">
          <a:xfrm>
            <a:off x="3509844" y="2471218"/>
            <a:ext cx="342313" cy="28712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Bihoro</a:t>
            </a:r>
          </a:p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pass</a:t>
            </a:r>
            <a:endPara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57</xdr:col>
      <xdr:colOff>101093</xdr:colOff>
      <xdr:row>6</xdr:row>
      <xdr:rowOff>0</xdr:rowOff>
    </xdr:from>
    <xdr:to>
      <xdr:col>60</xdr:col>
      <xdr:colOff>86618</xdr:colOff>
      <xdr:row>57</xdr:row>
      <xdr:rowOff>167640</xdr:rowOff>
    </xdr:to>
    <xdr:grpSp>
      <xdr:nvGrpSpPr>
        <xdr:cNvPr id="81" name="グループ化 80"/>
        <xdr:cNvGrpSpPr>
          <a:grpSpLocks/>
        </xdr:cNvGrpSpPr>
      </xdr:nvGrpSpPr>
      <xdr:grpSpPr bwMode="auto">
        <a:xfrm>
          <a:off x="9657843" y="1344083"/>
          <a:ext cx="461775" cy="8888307"/>
          <a:chOff x="7017090" y="1086273"/>
          <a:chExt cx="428845" cy="8914554"/>
        </a:xfrm>
      </xdr:grpSpPr>
      <xdr:grpSp>
        <xdr:nvGrpSpPr>
          <xdr:cNvPr id="82" name="グループ化 81"/>
          <xdr:cNvGrpSpPr>
            <a:grpSpLocks/>
          </xdr:cNvGrpSpPr>
        </xdr:nvGrpSpPr>
        <xdr:grpSpPr bwMode="auto">
          <a:xfrm>
            <a:off x="7017090" y="1086273"/>
            <a:ext cx="421124" cy="8914554"/>
            <a:chOff x="6996305" y="1080991"/>
            <a:chExt cx="419391" cy="8818857"/>
          </a:xfrm>
        </xdr:grpSpPr>
        <xdr:sp macro="" textlink="">
          <xdr:nvSpPr>
            <xdr:cNvPr id="84" name="Line 49"/>
            <xdr:cNvSpPr>
              <a:spLocks noChangeShapeType="1"/>
            </xdr:cNvSpPr>
          </xdr:nvSpPr>
          <xdr:spPr bwMode="auto">
            <a:xfrm>
              <a:off x="7153221" y="1080991"/>
              <a:ext cx="0" cy="8818857"/>
            </a:xfrm>
            <a:prstGeom prst="line">
              <a:avLst/>
            </a:prstGeom>
            <a:noFill/>
            <a:ln w="222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" name="Text Box 50"/>
            <xdr:cNvSpPr txBox="1">
              <a:spLocks noChangeArrowheads="1"/>
            </xdr:cNvSpPr>
          </xdr:nvSpPr>
          <xdr:spPr bwMode="auto">
            <a:xfrm>
              <a:off x="6996305" y="1164835"/>
              <a:ext cx="419391" cy="15006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=""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Mukawa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sp macro="" textlink="">
        <xdr:nvSpPr>
          <xdr:cNvPr id="83" name="Text Box 84"/>
          <xdr:cNvSpPr txBox="1">
            <a:spLocks noChangeArrowheads="1"/>
          </xdr:cNvSpPr>
        </xdr:nvSpPr>
        <xdr:spPr bwMode="auto">
          <a:xfrm>
            <a:off x="7024810" y="3913966"/>
            <a:ext cx="421125" cy="15169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Mukawa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46</xdr:col>
      <xdr:colOff>57725</xdr:colOff>
      <xdr:row>34</xdr:row>
      <xdr:rowOff>76200</xdr:rowOff>
    </xdr:from>
    <xdr:to>
      <xdr:col>47</xdr:col>
      <xdr:colOff>50799</xdr:colOff>
      <xdr:row>42</xdr:row>
      <xdr:rowOff>33866</xdr:rowOff>
    </xdr:to>
    <xdr:sp macro="" textlink="">
      <xdr:nvSpPr>
        <xdr:cNvPr id="86" name="Oval 38"/>
        <xdr:cNvSpPr>
          <a:spLocks noChangeArrowheads="1"/>
        </xdr:cNvSpPr>
      </xdr:nvSpPr>
      <xdr:spPr bwMode="auto">
        <a:xfrm>
          <a:off x="7159565" y="6164580"/>
          <a:ext cx="137854" cy="1298786"/>
        </a:xfrm>
        <a:prstGeom prst="ellipse">
          <a:avLst/>
        </a:prstGeom>
        <a:solidFill>
          <a:srgbClr val="FCF305">
            <a:alpha val="49019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6"/>
  <sheetViews>
    <sheetView tabSelected="1" topLeftCell="D94" workbookViewId="0">
      <selection activeCell="K145" sqref="K145"/>
    </sheetView>
  </sheetViews>
  <sheetFormatPr defaultColWidth="8.875" defaultRowHeight="13.5"/>
  <cols>
    <col min="1" max="1" width="1.125" customWidth="1"/>
    <col min="2" max="2" width="3.375" customWidth="1"/>
    <col min="3" max="3" width="21.125" customWidth="1"/>
    <col min="4" max="4" width="8.375" customWidth="1"/>
    <col min="5" max="5" width="9" customWidth="1"/>
    <col min="6" max="6" width="5.875" customWidth="1"/>
    <col min="7" max="7" width="5.625" customWidth="1"/>
    <col min="8" max="8" width="6.5" customWidth="1"/>
    <col min="9" max="9" width="26.125" customWidth="1"/>
    <col min="10" max="10" width="3.5" customWidth="1"/>
    <col min="11" max="11" width="20.875" customWidth="1"/>
    <col min="12" max="12" width="17.375" customWidth="1"/>
    <col min="13" max="13" width="72.375" customWidth="1"/>
    <col min="14" max="14" width="7.625" customWidth="1"/>
    <col min="15" max="15" width="7.875" customWidth="1"/>
    <col min="16" max="16" width="8" customWidth="1"/>
    <col min="17" max="17" width="9.125" customWidth="1"/>
  </cols>
  <sheetData>
    <row r="1" spans="1:18" ht="17.25">
      <c r="A1" s="1"/>
      <c r="B1" s="2"/>
      <c r="C1" s="2" t="s">
        <v>144</v>
      </c>
      <c r="D1" s="1"/>
      <c r="E1" s="2"/>
      <c r="F1" s="3"/>
      <c r="G1" s="2"/>
      <c r="H1" s="2"/>
      <c r="I1" s="2"/>
      <c r="J1" s="3"/>
      <c r="K1" s="4"/>
      <c r="L1" s="2" t="s">
        <v>145</v>
      </c>
      <c r="M1" s="5"/>
      <c r="N1" s="6"/>
      <c r="O1" s="7"/>
      <c r="P1" s="2"/>
      <c r="Q1" s="8"/>
      <c r="R1" s="1"/>
    </row>
    <row r="2" spans="1:18" ht="17.25">
      <c r="A2" s="1"/>
      <c r="B2" s="2"/>
      <c r="C2" s="2"/>
      <c r="D2" s="1"/>
      <c r="E2" s="2"/>
      <c r="F2" s="3"/>
      <c r="G2" s="2"/>
      <c r="H2" s="2"/>
      <c r="I2" s="9"/>
      <c r="J2" s="3"/>
      <c r="K2" s="10" t="s">
        <v>536</v>
      </c>
      <c r="L2" s="11"/>
      <c r="M2" s="5"/>
      <c r="N2" s="6"/>
      <c r="O2" s="7"/>
      <c r="P2" s="2"/>
      <c r="Q2" s="8"/>
      <c r="R2" s="1"/>
    </row>
    <row r="3" spans="1:18" ht="34.5" thickBot="1">
      <c r="A3" s="12" t="s">
        <v>0</v>
      </c>
      <c r="B3" s="13" t="s">
        <v>1</v>
      </c>
      <c r="C3" s="14" t="s">
        <v>146</v>
      </c>
      <c r="D3" s="15" t="s">
        <v>147</v>
      </c>
      <c r="E3" s="15"/>
      <c r="F3" s="16" t="s">
        <v>412</v>
      </c>
      <c r="G3" s="388" t="s">
        <v>548</v>
      </c>
      <c r="H3" s="17" t="s">
        <v>148</v>
      </c>
      <c r="I3" s="18" t="s">
        <v>413</v>
      </c>
      <c r="J3" s="19" t="s">
        <v>149</v>
      </c>
      <c r="K3" s="20" t="s">
        <v>150</v>
      </c>
      <c r="L3" s="21" t="s">
        <v>414</v>
      </c>
      <c r="M3" s="22" t="s">
        <v>151</v>
      </c>
      <c r="N3" s="403" t="s">
        <v>2</v>
      </c>
      <c r="O3" s="404"/>
      <c r="P3" s="405" t="s">
        <v>3</v>
      </c>
      <c r="Q3" s="406"/>
      <c r="R3" s="12"/>
    </row>
    <row r="4" spans="1:18" ht="19.5" thickTop="1">
      <c r="A4" s="23"/>
      <c r="B4" s="24">
        <v>0</v>
      </c>
      <c r="C4" s="25"/>
      <c r="D4" s="26"/>
      <c r="E4" s="26">
        <v>0</v>
      </c>
      <c r="F4" s="27"/>
      <c r="G4" s="28"/>
      <c r="H4" s="29"/>
      <c r="I4" s="30"/>
      <c r="J4" s="31"/>
      <c r="K4" s="32" t="s">
        <v>415</v>
      </c>
      <c r="L4" s="33"/>
      <c r="M4" s="34"/>
      <c r="N4" s="35">
        <v>42566</v>
      </c>
      <c r="O4" s="36">
        <v>0.20833333333333334</v>
      </c>
      <c r="P4" s="35">
        <v>42566</v>
      </c>
      <c r="Q4" s="37">
        <v>0.25</v>
      </c>
      <c r="R4" s="23"/>
    </row>
    <row r="5" spans="1:18" ht="17.25">
      <c r="A5" s="38"/>
      <c r="B5" s="39">
        <v>1</v>
      </c>
      <c r="C5" s="40"/>
      <c r="D5" s="41">
        <v>0</v>
      </c>
      <c r="E5" s="41">
        <f>E4+D5</f>
        <v>0</v>
      </c>
      <c r="F5" s="42"/>
      <c r="G5" s="43"/>
      <c r="H5" s="43" t="s">
        <v>164</v>
      </c>
      <c r="I5" s="44" t="s">
        <v>4</v>
      </c>
      <c r="J5" s="45"/>
      <c r="K5" s="46" t="s">
        <v>494</v>
      </c>
      <c r="L5" s="47"/>
      <c r="M5" s="42"/>
      <c r="N5" s="48"/>
      <c r="O5" s="49"/>
      <c r="P5" s="50"/>
      <c r="Q5" s="51"/>
      <c r="R5" s="38"/>
    </row>
    <row r="6" spans="1:18" ht="17.25">
      <c r="A6" s="38"/>
      <c r="B6" s="39">
        <v>2</v>
      </c>
      <c r="C6" s="91" t="s">
        <v>176</v>
      </c>
      <c r="D6" s="41">
        <v>0.2</v>
      </c>
      <c r="E6" s="41">
        <f t="shared" ref="E6:E69" si="0">E5+D6</f>
        <v>0.2</v>
      </c>
      <c r="F6" s="42" t="s">
        <v>5</v>
      </c>
      <c r="G6" s="52" t="s">
        <v>6</v>
      </c>
      <c r="H6" s="43" t="s">
        <v>163</v>
      </c>
      <c r="I6" s="185" t="s">
        <v>331</v>
      </c>
      <c r="J6" s="45"/>
      <c r="K6" s="46" t="s">
        <v>186</v>
      </c>
      <c r="L6" s="54" t="s">
        <v>7</v>
      </c>
      <c r="M6" s="55"/>
      <c r="N6" s="48"/>
      <c r="O6" s="49"/>
      <c r="P6" s="50"/>
      <c r="Q6" s="51"/>
      <c r="R6" s="38"/>
    </row>
    <row r="7" spans="1:18" ht="17.25">
      <c r="A7" s="38"/>
      <c r="B7" s="39">
        <v>3</v>
      </c>
      <c r="C7" s="91" t="s">
        <v>547</v>
      </c>
      <c r="D7" s="41">
        <v>2</v>
      </c>
      <c r="E7" s="41">
        <f t="shared" si="0"/>
        <v>2.2000000000000002</v>
      </c>
      <c r="F7" s="42" t="s">
        <v>5</v>
      </c>
      <c r="G7" s="52" t="s">
        <v>8</v>
      </c>
      <c r="H7" s="43" t="s">
        <v>163</v>
      </c>
      <c r="I7" s="185" t="s">
        <v>332</v>
      </c>
      <c r="J7" s="45"/>
      <c r="K7" s="46" t="s">
        <v>187</v>
      </c>
      <c r="L7" s="56" t="s">
        <v>9</v>
      </c>
      <c r="M7" s="59" t="s">
        <v>416</v>
      </c>
      <c r="N7" s="48"/>
      <c r="O7" s="49"/>
      <c r="P7" s="50"/>
      <c r="Q7" s="51"/>
      <c r="R7" s="38"/>
    </row>
    <row r="8" spans="1:18" ht="17.25">
      <c r="A8" s="38"/>
      <c r="B8" s="39">
        <v>4</v>
      </c>
      <c r="C8" s="91" t="s">
        <v>476</v>
      </c>
      <c r="D8" s="41">
        <v>8.1000000000000014</v>
      </c>
      <c r="E8" s="41">
        <f t="shared" si="0"/>
        <v>10.3</v>
      </c>
      <c r="F8" s="42" t="s">
        <v>10</v>
      </c>
      <c r="G8" s="52" t="s">
        <v>8</v>
      </c>
      <c r="H8" s="52" t="s">
        <v>165</v>
      </c>
      <c r="I8" s="44" t="s">
        <v>333</v>
      </c>
      <c r="J8" s="45"/>
      <c r="K8" s="57" t="s">
        <v>185</v>
      </c>
      <c r="L8" s="58" t="s">
        <v>11</v>
      </c>
      <c r="M8" s="59" t="s">
        <v>296</v>
      </c>
      <c r="N8" s="48"/>
      <c r="O8" s="49"/>
      <c r="P8" s="50"/>
      <c r="Q8" s="51"/>
      <c r="R8" s="38"/>
    </row>
    <row r="9" spans="1:18" ht="17.25">
      <c r="A9" s="38"/>
      <c r="B9" s="39">
        <v>5</v>
      </c>
      <c r="C9" s="40" t="s">
        <v>12</v>
      </c>
      <c r="D9" s="60">
        <v>1.6999999999999993</v>
      </c>
      <c r="E9" s="41">
        <f t="shared" si="0"/>
        <v>12</v>
      </c>
      <c r="F9" s="61" t="s">
        <v>5</v>
      </c>
      <c r="G9" s="62" t="s">
        <v>6</v>
      </c>
      <c r="H9" s="63" t="s">
        <v>163</v>
      </c>
      <c r="I9" s="44" t="s">
        <v>334</v>
      </c>
      <c r="J9" s="64"/>
      <c r="K9" s="57" t="s">
        <v>188</v>
      </c>
      <c r="L9" s="65" t="s">
        <v>4</v>
      </c>
      <c r="M9" s="61"/>
      <c r="N9" s="48"/>
      <c r="O9" s="49"/>
      <c r="P9" s="50"/>
      <c r="Q9" s="51"/>
      <c r="R9" s="38"/>
    </row>
    <row r="10" spans="1:18" ht="17.25">
      <c r="A10" s="38"/>
      <c r="B10" s="39">
        <v>6</v>
      </c>
      <c r="C10" s="66" t="s">
        <v>13</v>
      </c>
      <c r="D10" s="41">
        <v>1.6999999999999993</v>
      </c>
      <c r="E10" s="41">
        <f t="shared" si="0"/>
        <v>13.7</v>
      </c>
      <c r="F10" s="42" t="s">
        <v>5</v>
      </c>
      <c r="G10" s="43" t="s">
        <v>14</v>
      </c>
      <c r="H10" s="52" t="s">
        <v>165</v>
      </c>
      <c r="I10" s="67" t="s">
        <v>338</v>
      </c>
      <c r="J10" s="45"/>
      <c r="K10" s="57" t="s">
        <v>189</v>
      </c>
      <c r="L10" s="65" t="s">
        <v>15</v>
      </c>
      <c r="M10" s="68"/>
      <c r="N10" s="48"/>
      <c r="O10" s="49"/>
      <c r="P10" s="50"/>
      <c r="Q10" s="51"/>
      <c r="R10" s="38"/>
    </row>
    <row r="11" spans="1:18" ht="17.25">
      <c r="A11" s="38"/>
      <c r="B11" s="39">
        <v>7</v>
      </c>
      <c r="C11" s="91" t="s">
        <v>477</v>
      </c>
      <c r="D11" s="41">
        <v>1.7000000000000011</v>
      </c>
      <c r="E11" s="41">
        <f t="shared" si="0"/>
        <v>15.4</v>
      </c>
      <c r="F11" s="42" t="s">
        <v>5</v>
      </c>
      <c r="G11" s="43" t="s">
        <v>16</v>
      </c>
      <c r="H11" s="43" t="s">
        <v>163</v>
      </c>
      <c r="I11" s="185" t="s">
        <v>173</v>
      </c>
      <c r="J11" s="45"/>
      <c r="K11" s="57" t="s">
        <v>190</v>
      </c>
      <c r="L11" s="65" t="s">
        <v>4</v>
      </c>
      <c r="M11" s="59" t="s">
        <v>327</v>
      </c>
      <c r="N11" s="48"/>
      <c r="O11" s="49"/>
      <c r="P11" s="50"/>
      <c r="Q11" s="51"/>
      <c r="R11" s="38"/>
    </row>
    <row r="12" spans="1:18" ht="17.25">
      <c r="A12" s="38"/>
      <c r="B12" s="39">
        <v>8</v>
      </c>
      <c r="C12" s="40" t="s">
        <v>177</v>
      </c>
      <c r="D12" s="60">
        <v>1.4000000000000004</v>
      </c>
      <c r="E12" s="41">
        <f t="shared" si="0"/>
        <v>16.8</v>
      </c>
      <c r="F12" s="42" t="s">
        <v>5</v>
      </c>
      <c r="G12" s="43" t="s">
        <v>16</v>
      </c>
      <c r="H12" s="63" t="s">
        <v>165</v>
      </c>
      <c r="I12" s="382" t="s">
        <v>334</v>
      </c>
      <c r="J12" s="64"/>
      <c r="K12" s="57" t="s">
        <v>191</v>
      </c>
      <c r="L12" s="69" t="s">
        <v>17</v>
      </c>
      <c r="M12" s="70"/>
      <c r="N12" s="48"/>
      <c r="O12" s="49"/>
      <c r="P12" s="50"/>
      <c r="Q12" s="51"/>
      <c r="R12" s="38"/>
    </row>
    <row r="13" spans="1:18" ht="17.25">
      <c r="A13" s="38"/>
      <c r="B13" s="39">
        <v>9</v>
      </c>
      <c r="C13" s="40" t="s">
        <v>18</v>
      </c>
      <c r="D13" s="41">
        <v>4</v>
      </c>
      <c r="E13" s="41">
        <f t="shared" si="0"/>
        <v>20.8</v>
      </c>
      <c r="F13" s="42" t="s">
        <v>5</v>
      </c>
      <c r="G13" s="43" t="s">
        <v>14</v>
      </c>
      <c r="H13" s="43" t="s">
        <v>163</v>
      </c>
      <c r="I13" s="71" t="s">
        <v>19</v>
      </c>
      <c r="J13" s="45"/>
      <c r="K13" s="72" t="s">
        <v>192</v>
      </c>
      <c r="L13" s="65" t="s">
        <v>4</v>
      </c>
      <c r="M13" s="42" t="s">
        <v>300</v>
      </c>
      <c r="N13" s="48"/>
      <c r="O13" s="49"/>
      <c r="P13" s="50"/>
      <c r="Q13" s="51"/>
      <c r="R13" s="38"/>
    </row>
    <row r="14" spans="1:18" ht="17.25">
      <c r="A14" s="38"/>
      <c r="B14" s="39">
        <v>10</v>
      </c>
      <c r="C14" s="91" t="s">
        <v>541</v>
      </c>
      <c r="D14" s="41">
        <v>3.5999999999999979</v>
      </c>
      <c r="E14" s="41">
        <f t="shared" si="0"/>
        <v>24.4</v>
      </c>
      <c r="F14" s="42" t="s">
        <v>10</v>
      </c>
      <c r="G14" s="43" t="s">
        <v>14</v>
      </c>
      <c r="H14" s="43" t="s">
        <v>163</v>
      </c>
      <c r="I14" s="185" t="s">
        <v>411</v>
      </c>
      <c r="J14" s="45"/>
      <c r="K14" s="72" t="s">
        <v>193</v>
      </c>
      <c r="L14" s="65" t="s">
        <v>4</v>
      </c>
      <c r="M14" s="59" t="s">
        <v>297</v>
      </c>
      <c r="N14" s="48"/>
      <c r="O14" s="49"/>
      <c r="P14" s="50"/>
      <c r="Q14" s="51"/>
      <c r="R14" s="38"/>
    </row>
    <row r="15" spans="1:18" ht="17.25">
      <c r="A15" s="38"/>
      <c r="B15" s="39">
        <v>11</v>
      </c>
      <c r="C15" s="40" t="s">
        <v>178</v>
      </c>
      <c r="D15" s="41">
        <v>39.200000000000003</v>
      </c>
      <c r="E15" s="41">
        <f t="shared" si="0"/>
        <v>63.6</v>
      </c>
      <c r="F15" s="42" t="s">
        <v>10</v>
      </c>
      <c r="G15" s="43" t="s">
        <v>14</v>
      </c>
      <c r="H15" s="52" t="s">
        <v>165</v>
      </c>
      <c r="I15" s="381" t="s">
        <v>335</v>
      </c>
      <c r="J15" s="45"/>
      <c r="K15" s="72" t="s">
        <v>194</v>
      </c>
      <c r="L15" s="65" t="s">
        <v>15</v>
      </c>
      <c r="M15" s="42"/>
      <c r="N15" s="48"/>
      <c r="O15" s="49"/>
      <c r="P15" s="50"/>
      <c r="Q15" s="51"/>
      <c r="R15" s="38"/>
    </row>
    <row r="16" spans="1:18" ht="17.25">
      <c r="A16" s="38"/>
      <c r="B16" s="39">
        <v>12</v>
      </c>
      <c r="C16" s="40" t="s">
        <v>20</v>
      </c>
      <c r="D16" s="41">
        <v>3.6000000000000014</v>
      </c>
      <c r="E16" s="41">
        <f t="shared" si="0"/>
        <v>67.2</v>
      </c>
      <c r="F16" s="42"/>
      <c r="G16" s="43"/>
      <c r="H16" s="52"/>
      <c r="I16" s="53"/>
      <c r="J16" s="45">
        <v>239</v>
      </c>
      <c r="K16" s="74" t="s">
        <v>195</v>
      </c>
      <c r="L16" s="65"/>
      <c r="M16" s="59" t="s">
        <v>298</v>
      </c>
      <c r="N16" s="48"/>
      <c r="O16" s="49"/>
      <c r="P16" s="50"/>
      <c r="Q16" s="51"/>
      <c r="R16" s="38"/>
    </row>
    <row r="17" spans="1:18" ht="17.25">
      <c r="A17" s="38"/>
      <c r="B17" s="39">
        <v>13</v>
      </c>
      <c r="C17" s="40" t="s">
        <v>21</v>
      </c>
      <c r="D17" s="41">
        <v>12.899999999999991</v>
      </c>
      <c r="E17" s="41">
        <f t="shared" si="0"/>
        <v>80.099999999999994</v>
      </c>
      <c r="F17" s="42" t="s">
        <v>22</v>
      </c>
      <c r="G17" s="43" t="s">
        <v>14</v>
      </c>
      <c r="H17" s="75" t="s">
        <v>165</v>
      </c>
      <c r="I17" s="76" t="s">
        <v>15</v>
      </c>
      <c r="J17" s="45"/>
      <c r="K17" s="57" t="s">
        <v>196</v>
      </c>
      <c r="L17" s="65" t="s">
        <v>15</v>
      </c>
      <c r="M17" s="380" t="s">
        <v>299</v>
      </c>
      <c r="N17" s="48"/>
      <c r="O17" s="49"/>
      <c r="P17" s="50"/>
      <c r="Q17" s="51"/>
      <c r="R17" s="38"/>
    </row>
    <row r="18" spans="1:18" ht="18.75">
      <c r="A18" s="38"/>
      <c r="B18" s="77">
        <v>14</v>
      </c>
      <c r="C18" s="387" t="s">
        <v>177</v>
      </c>
      <c r="D18" s="79">
        <v>0</v>
      </c>
      <c r="E18" s="79">
        <f t="shared" si="0"/>
        <v>80.099999999999994</v>
      </c>
      <c r="F18" s="80"/>
      <c r="G18" s="81"/>
      <c r="H18" s="376" t="s">
        <v>417</v>
      </c>
      <c r="I18" s="82"/>
      <c r="J18" s="83"/>
      <c r="K18" s="84" t="s">
        <v>537</v>
      </c>
      <c r="L18" s="85"/>
      <c r="M18" s="86" t="s">
        <v>418</v>
      </c>
      <c r="N18" s="87">
        <v>42566</v>
      </c>
      <c r="O18" s="88">
        <v>0.30624999999999997</v>
      </c>
      <c r="P18" s="89">
        <v>42566</v>
      </c>
      <c r="Q18" s="90">
        <v>0.43055555555555558</v>
      </c>
      <c r="R18" s="38"/>
    </row>
    <row r="19" spans="1:18" ht="17.25">
      <c r="A19" s="38"/>
      <c r="B19" s="39">
        <v>15</v>
      </c>
      <c r="C19" s="40" t="s">
        <v>177</v>
      </c>
      <c r="D19" s="41">
        <v>0</v>
      </c>
      <c r="E19" s="41">
        <f t="shared" si="0"/>
        <v>80.099999999999994</v>
      </c>
      <c r="F19" s="42" t="s">
        <v>23</v>
      </c>
      <c r="G19" s="43" t="s">
        <v>14</v>
      </c>
      <c r="H19" s="75" t="s">
        <v>165</v>
      </c>
      <c r="I19" s="76" t="s">
        <v>15</v>
      </c>
      <c r="J19" s="45"/>
      <c r="K19" s="57" t="s">
        <v>196</v>
      </c>
      <c r="L19" s="65" t="s">
        <v>15</v>
      </c>
      <c r="M19" s="42"/>
      <c r="N19" s="48"/>
      <c r="O19" s="49"/>
      <c r="P19" s="50"/>
      <c r="Q19" s="51"/>
      <c r="R19" s="38"/>
    </row>
    <row r="20" spans="1:18" ht="17.25">
      <c r="A20" s="38"/>
      <c r="B20" s="39">
        <v>16</v>
      </c>
      <c r="C20" s="40" t="s">
        <v>21</v>
      </c>
      <c r="D20" s="41">
        <v>11.5</v>
      </c>
      <c r="E20" s="41">
        <f t="shared" si="0"/>
        <v>91.6</v>
      </c>
      <c r="F20" s="42" t="s">
        <v>5</v>
      </c>
      <c r="G20" s="43" t="s">
        <v>14</v>
      </c>
      <c r="H20" s="43" t="s">
        <v>163</v>
      </c>
      <c r="I20" s="76" t="s">
        <v>4</v>
      </c>
      <c r="J20" s="45"/>
      <c r="K20" s="57" t="s">
        <v>197</v>
      </c>
      <c r="L20" s="65" t="s">
        <v>4</v>
      </c>
      <c r="M20" s="42" t="s">
        <v>419</v>
      </c>
      <c r="N20" s="48"/>
      <c r="O20" s="49"/>
      <c r="P20" s="50"/>
      <c r="Q20" s="51"/>
      <c r="R20" s="38"/>
    </row>
    <row r="21" spans="1:18" ht="17.25">
      <c r="A21" s="38"/>
      <c r="B21" s="39">
        <v>17</v>
      </c>
      <c r="C21" s="91" t="s">
        <v>478</v>
      </c>
      <c r="D21" s="41">
        <v>1.9</v>
      </c>
      <c r="E21" s="41">
        <f t="shared" si="0"/>
        <v>93.5</v>
      </c>
      <c r="F21" s="42" t="s">
        <v>5</v>
      </c>
      <c r="G21" s="52" t="s">
        <v>8</v>
      </c>
      <c r="H21" s="43" t="s">
        <v>163</v>
      </c>
      <c r="I21" s="381" t="s">
        <v>336</v>
      </c>
      <c r="J21" s="45"/>
      <c r="K21" s="57" t="s">
        <v>198</v>
      </c>
      <c r="L21" s="65" t="s">
        <v>4</v>
      </c>
      <c r="M21" s="59" t="s">
        <v>301</v>
      </c>
      <c r="N21" s="48"/>
      <c r="O21" s="49"/>
      <c r="P21" s="50"/>
      <c r="Q21" s="51"/>
      <c r="R21" s="38"/>
    </row>
    <row r="22" spans="1:18" ht="17.25">
      <c r="A22" s="38"/>
      <c r="B22" s="39">
        <v>18</v>
      </c>
      <c r="C22" s="40" t="s">
        <v>24</v>
      </c>
      <c r="D22" s="41">
        <v>26.3</v>
      </c>
      <c r="E22" s="41">
        <f t="shared" si="0"/>
        <v>119.8</v>
      </c>
      <c r="F22" s="42" t="s">
        <v>5</v>
      </c>
      <c r="G22" s="52" t="s">
        <v>8</v>
      </c>
      <c r="H22" s="52" t="s">
        <v>165</v>
      </c>
      <c r="I22" s="381" t="s">
        <v>337</v>
      </c>
      <c r="J22" s="45"/>
      <c r="K22" s="57" t="s">
        <v>199</v>
      </c>
      <c r="L22" s="58" t="s">
        <v>19</v>
      </c>
      <c r="M22" s="59" t="s">
        <v>302</v>
      </c>
      <c r="N22" s="48"/>
      <c r="O22" s="49"/>
      <c r="P22" s="50"/>
      <c r="Q22" s="51"/>
      <c r="R22" s="38"/>
    </row>
    <row r="23" spans="1:18" ht="17.25">
      <c r="A23" s="38"/>
      <c r="B23" s="39">
        <v>19</v>
      </c>
      <c r="C23" s="40" t="s">
        <v>25</v>
      </c>
      <c r="D23" s="41">
        <v>2.2000000000000028</v>
      </c>
      <c r="E23" s="41">
        <f t="shared" si="0"/>
        <v>122</v>
      </c>
      <c r="F23" s="42" t="s">
        <v>5</v>
      </c>
      <c r="G23" s="52" t="s">
        <v>26</v>
      </c>
      <c r="H23" s="52" t="s">
        <v>165</v>
      </c>
      <c r="I23" s="73" t="s">
        <v>339</v>
      </c>
      <c r="J23" s="45"/>
      <c r="K23" s="57" t="s">
        <v>200</v>
      </c>
      <c r="L23" s="58" t="s">
        <v>19</v>
      </c>
      <c r="M23" s="59" t="s">
        <v>420</v>
      </c>
      <c r="N23" s="48"/>
      <c r="O23" s="49"/>
      <c r="P23" s="50"/>
      <c r="Q23" s="51"/>
      <c r="R23" s="38"/>
    </row>
    <row r="24" spans="1:18" ht="17.25">
      <c r="A24" s="38"/>
      <c r="B24" s="39">
        <v>20</v>
      </c>
      <c r="C24" s="40" t="s">
        <v>25</v>
      </c>
      <c r="D24" s="41">
        <v>0.10000000000000853</v>
      </c>
      <c r="E24" s="41">
        <f t="shared" si="0"/>
        <v>122.10000000000001</v>
      </c>
      <c r="F24" s="42" t="s">
        <v>5</v>
      </c>
      <c r="G24" s="52" t="s">
        <v>26</v>
      </c>
      <c r="H24" s="43" t="s">
        <v>163</v>
      </c>
      <c r="I24" s="73" t="s">
        <v>340</v>
      </c>
      <c r="J24" s="45"/>
      <c r="K24" s="57" t="s">
        <v>200</v>
      </c>
      <c r="L24" s="65" t="s">
        <v>27</v>
      </c>
      <c r="M24" s="59" t="s">
        <v>421</v>
      </c>
      <c r="N24" s="48"/>
      <c r="O24" s="49"/>
      <c r="P24" s="50"/>
      <c r="Q24" s="51"/>
      <c r="R24" s="38"/>
    </row>
    <row r="25" spans="1:18" ht="18.75">
      <c r="A25" s="23"/>
      <c r="B25" s="77">
        <v>21</v>
      </c>
      <c r="C25" s="78" t="s">
        <v>24</v>
      </c>
      <c r="D25" s="79">
        <v>7.7999999999999829</v>
      </c>
      <c r="E25" s="79">
        <f t="shared" si="0"/>
        <v>129.89999999999998</v>
      </c>
      <c r="F25" s="80" t="s">
        <v>5</v>
      </c>
      <c r="G25" s="92" t="s">
        <v>8</v>
      </c>
      <c r="H25" s="81" t="s">
        <v>169</v>
      </c>
      <c r="I25" s="93" t="s">
        <v>341</v>
      </c>
      <c r="J25" s="83"/>
      <c r="K25" s="84" t="s">
        <v>157</v>
      </c>
      <c r="L25" s="94"/>
      <c r="M25" s="95"/>
      <c r="N25" s="87">
        <v>42566</v>
      </c>
      <c r="O25" s="88">
        <v>0.36736111111111108</v>
      </c>
      <c r="P25" s="89">
        <v>42566</v>
      </c>
      <c r="Q25" s="90">
        <v>0.56944444444444442</v>
      </c>
      <c r="R25" s="23"/>
    </row>
    <row r="26" spans="1:18" ht="17.25">
      <c r="A26" s="38"/>
      <c r="B26" s="39">
        <v>22</v>
      </c>
      <c r="C26" s="40" t="s">
        <v>28</v>
      </c>
      <c r="D26" s="41">
        <v>19</v>
      </c>
      <c r="E26" s="41">
        <f t="shared" si="0"/>
        <v>148.89999999999998</v>
      </c>
      <c r="F26" s="42"/>
      <c r="G26" s="52"/>
      <c r="H26" s="43"/>
      <c r="I26" s="96"/>
      <c r="J26" s="45">
        <v>269</v>
      </c>
      <c r="K26" s="97" t="s">
        <v>201</v>
      </c>
      <c r="L26" s="98"/>
      <c r="M26" s="59" t="s">
        <v>303</v>
      </c>
      <c r="N26" s="48"/>
      <c r="O26" s="49"/>
      <c r="P26" s="50"/>
      <c r="Q26" s="51"/>
      <c r="R26" s="38"/>
    </row>
    <row r="27" spans="1:18" ht="17.25">
      <c r="A27" s="38"/>
      <c r="B27" s="39">
        <v>23</v>
      </c>
      <c r="C27" s="40" t="s">
        <v>28</v>
      </c>
      <c r="D27" s="41">
        <v>10.700000000000017</v>
      </c>
      <c r="E27" s="41">
        <f t="shared" si="0"/>
        <v>159.6</v>
      </c>
      <c r="F27" s="42" t="s">
        <v>5</v>
      </c>
      <c r="G27" s="43" t="s">
        <v>16</v>
      </c>
      <c r="H27" s="43" t="s">
        <v>163</v>
      </c>
      <c r="I27" s="383" t="s">
        <v>342</v>
      </c>
      <c r="J27" s="99"/>
      <c r="K27" s="57" t="s">
        <v>202</v>
      </c>
      <c r="L27" s="100" t="s">
        <v>29</v>
      </c>
      <c r="M27" s="59" t="s">
        <v>422</v>
      </c>
      <c r="N27" s="48"/>
      <c r="O27" s="101"/>
      <c r="P27" s="102"/>
      <c r="Q27" s="103"/>
      <c r="R27" s="38"/>
    </row>
    <row r="28" spans="1:18" ht="17.25">
      <c r="A28" s="38"/>
      <c r="B28" s="39">
        <v>24</v>
      </c>
      <c r="C28" s="91" t="s">
        <v>479</v>
      </c>
      <c r="D28" s="41">
        <v>9.9</v>
      </c>
      <c r="E28" s="41">
        <f t="shared" si="0"/>
        <v>169.5</v>
      </c>
      <c r="F28" s="42" t="s">
        <v>5</v>
      </c>
      <c r="G28" s="43" t="s">
        <v>16</v>
      </c>
      <c r="H28" s="104" t="s">
        <v>163</v>
      </c>
      <c r="I28" s="381" t="s">
        <v>343</v>
      </c>
      <c r="J28" s="45"/>
      <c r="K28" s="57" t="s">
        <v>203</v>
      </c>
      <c r="L28" s="100" t="s">
        <v>30</v>
      </c>
      <c r="M28" s="59" t="s">
        <v>538</v>
      </c>
      <c r="N28" s="48"/>
      <c r="O28" s="49"/>
      <c r="P28" s="50"/>
      <c r="Q28" s="51"/>
      <c r="R28" s="38"/>
    </row>
    <row r="29" spans="1:18" ht="17.25">
      <c r="A29" s="38"/>
      <c r="B29" s="39">
        <v>25</v>
      </c>
      <c r="C29" s="40" t="s">
        <v>31</v>
      </c>
      <c r="D29" s="41">
        <v>9.3000000000000007</v>
      </c>
      <c r="E29" s="41">
        <f t="shared" si="0"/>
        <v>178.8</v>
      </c>
      <c r="F29" s="42" t="s">
        <v>5</v>
      </c>
      <c r="G29" s="43" t="s">
        <v>16</v>
      </c>
      <c r="H29" s="52" t="s">
        <v>165</v>
      </c>
      <c r="I29" s="381" t="s">
        <v>344</v>
      </c>
      <c r="J29" s="45"/>
      <c r="K29" s="57" t="s">
        <v>205</v>
      </c>
      <c r="L29" s="100" t="s">
        <v>32</v>
      </c>
      <c r="M29" s="59" t="s">
        <v>423</v>
      </c>
      <c r="N29" s="48"/>
      <c r="O29" s="49"/>
      <c r="P29" s="50"/>
      <c r="Q29" s="51"/>
      <c r="R29" s="38"/>
    </row>
    <row r="30" spans="1:18" ht="17.25">
      <c r="A30" s="105" t="s">
        <v>33</v>
      </c>
      <c r="B30" s="39">
        <v>26</v>
      </c>
      <c r="C30" s="40" t="s">
        <v>34</v>
      </c>
      <c r="D30" s="41">
        <v>0.2</v>
      </c>
      <c r="E30" s="41">
        <f t="shared" si="0"/>
        <v>179</v>
      </c>
      <c r="F30" s="42" t="s">
        <v>5</v>
      </c>
      <c r="G30" s="43" t="s">
        <v>16</v>
      </c>
      <c r="H30" s="104" t="s">
        <v>163</v>
      </c>
      <c r="I30" s="381" t="s">
        <v>345</v>
      </c>
      <c r="J30" s="45"/>
      <c r="K30" s="57" t="s">
        <v>204</v>
      </c>
      <c r="L30" s="100" t="s">
        <v>35</v>
      </c>
      <c r="M30" s="55"/>
      <c r="N30" s="48"/>
      <c r="O30" s="49"/>
      <c r="P30" s="50"/>
      <c r="Q30" s="51"/>
      <c r="R30" s="38"/>
    </row>
    <row r="31" spans="1:18" ht="17.25">
      <c r="A31" s="38"/>
      <c r="B31" s="39">
        <v>27</v>
      </c>
      <c r="C31" s="40" t="s">
        <v>36</v>
      </c>
      <c r="D31" s="41">
        <v>4.5999999999999996</v>
      </c>
      <c r="E31" s="41">
        <f t="shared" si="0"/>
        <v>183.6</v>
      </c>
      <c r="F31" s="42" t="s">
        <v>5</v>
      </c>
      <c r="G31" s="43" t="s">
        <v>16</v>
      </c>
      <c r="H31" s="43" t="s">
        <v>165</v>
      </c>
      <c r="I31" s="381" t="s">
        <v>347</v>
      </c>
      <c r="J31" s="45"/>
      <c r="K31" s="57" t="s">
        <v>207</v>
      </c>
      <c r="L31" s="106" t="s">
        <v>19</v>
      </c>
      <c r="M31" s="42"/>
      <c r="N31" s="48"/>
      <c r="O31" s="49"/>
      <c r="P31" s="50"/>
      <c r="Q31" s="51"/>
      <c r="R31" s="38"/>
    </row>
    <row r="32" spans="1:18" ht="17.25">
      <c r="A32" s="38"/>
      <c r="B32" s="39">
        <v>28</v>
      </c>
      <c r="C32" s="40" t="s">
        <v>177</v>
      </c>
      <c r="D32" s="41">
        <v>0.3</v>
      </c>
      <c r="E32" s="41">
        <f t="shared" si="0"/>
        <v>183.9</v>
      </c>
      <c r="F32" s="42" t="s">
        <v>23</v>
      </c>
      <c r="G32" s="43" t="s">
        <v>16</v>
      </c>
      <c r="H32" s="43" t="s">
        <v>163</v>
      </c>
      <c r="I32" s="73" t="s">
        <v>346</v>
      </c>
      <c r="J32" s="45"/>
      <c r="K32" s="57" t="s">
        <v>206</v>
      </c>
      <c r="L32" s="106" t="s">
        <v>19</v>
      </c>
      <c r="M32" s="59" t="s">
        <v>480</v>
      </c>
      <c r="N32" s="107"/>
      <c r="O32" s="49"/>
      <c r="P32" s="50"/>
      <c r="Q32" s="51"/>
      <c r="R32" s="38"/>
    </row>
    <row r="33" spans="1:18" ht="17.25">
      <c r="A33" s="38"/>
      <c r="B33" s="39">
        <v>29</v>
      </c>
      <c r="C33" s="40" t="s">
        <v>37</v>
      </c>
      <c r="D33" s="41">
        <v>25.300000000000011</v>
      </c>
      <c r="E33" s="41">
        <f t="shared" si="0"/>
        <v>209.20000000000002</v>
      </c>
      <c r="F33" s="42" t="s">
        <v>38</v>
      </c>
      <c r="G33" s="43" t="s">
        <v>16</v>
      </c>
      <c r="H33" s="43" t="s">
        <v>163</v>
      </c>
      <c r="I33" s="381" t="s">
        <v>348</v>
      </c>
      <c r="J33" s="45"/>
      <c r="K33" s="57" t="s">
        <v>208</v>
      </c>
      <c r="L33" s="108" t="s">
        <v>39</v>
      </c>
      <c r="M33" s="59" t="s">
        <v>424</v>
      </c>
      <c r="N33" s="109"/>
      <c r="O33" s="49"/>
      <c r="P33" s="109"/>
      <c r="Q33" s="110"/>
      <c r="R33" s="38"/>
    </row>
    <row r="34" spans="1:18" ht="17.25">
      <c r="A34" s="38"/>
      <c r="B34" s="39">
        <v>30</v>
      </c>
      <c r="C34" s="40" t="s">
        <v>40</v>
      </c>
      <c r="D34" s="41">
        <v>17</v>
      </c>
      <c r="E34" s="41">
        <f t="shared" si="0"/>
        <v>226.20000000000002</v>
      </c>
      <c r="F34" s="42" t="s">
        <v>41</v>
      </c>
      <c r="G34" s="43" t="s">
        <v>14</v>
      </c>
      <c r="H34" s="43" t="s">
        <v>165</v>
      </c>
      <c r="I34" s="381" t="s">
        <v>349</v>
      </c>
      <c r="J34" s="45"/>
      <c r="K34" s="57" t="s">
        <v>209</v>
      </c>
      <c r="L34" s="106" t="s">
        <v>15</v>
      </c>
      <c r="M34" s="59" t="s">
        <v>304</v>
      </c>
      <c r="N34" s="48"/>
      <c r="O34" s="49"/>
      <c r="P34" s="50"/>
      <c r="Q34" s="51"/>
      <c r="R34" s="38"/>
    </row>
    <row r="35" spans="1:18" ht="17.25">
      <c r="A35" s="38"/>
      <c r="B35" s="39">
        <v>31</v>
      </c>
      <c r="C35" s="40" t="s">
        <v>42</v>
      </c>
      <c r="D35" s="41">
        <v>5.3</v>
      </c>
      <c r="E35" s="41">
        <f t="shared" si="0"/>
        <v>231.50000000000003</v>
      </c>
      <c r="F35" s="42"/>
      <c r="G35" s="43"/>
      <c r="H35" s="43"/>
      <c r="I35" s="96"/>
      <c r="J35" s="45">
        <v>857</v>
      </c>
      <c r="K35" s="97" t="s">
        <v>210</v>
      </c>
      <c r="L35" s="106"/>
      <c r="M35" s="59" t="s">
        <v>305</v>
      </c>
      <c r="N35" s="48"/>
      <c r="O35" s="49"/>
      <c r="P35" s="50"/>
      <c r="Q35" s="51"/>
      <c r="R35" s="38"/>
    </row>
    <row r="36" spans="1:18" ht="17.25">
      <c r="A36" s="38"/>
      <c r="B36" s="39">
        <v>32</v>
      </c>
      <c r="C36" s="40" t="s">
        <v>43</v>
      </c>
      <c r="D36" s="41">
        <v>36.099999999999966</v>
      </c>
      <c r="E36" s="41">
        <f t="shared" si="0"/>
        <v>267.60000000000002</v>
      </c>
      <c r="F36" s="42"/>
      <c r="G36" s="43"/>
      <c r="H36" s="43"/>
      <c r="I36" s="44"/>
      <c r="J36" s="45"/>
      <c r="K36" s="97" t="s">
        <v>211</v>
      </c>
      <c r="L36" s="111"/>
      <c r="M36" s="59" t="s">
        <v>306</v>
      </c>
      <c r="N36" s="48"/>
      <c r="O36" s="49"/>
      <c r="P36" s="50"/>
      <c r="Q36" s="51"/>
      <c r="R36" s="38"/>
    </row>
    <row r="37" spans="1:18" ht="18.75">
      <c r="A37" s="23"/>
      <c r="B37" s="77">
        <v>33</v>
      </c>
      <c r="C37" s="78" t="s">
        <v>42</v>
      </c>
      <c r="D37" s="79">
        <v>17</v>
      </c>
      <c r="E37" s="79">
        <f t="shared" si="0"/>
        <v>284.60000000000002</v>
      </c>
      <c r="F37" s="80" t="s">
        <v>38</v>
      </c>
      <c r="G37" s="81" t="s">
        <v>16</v>
      </c>
      <c r="H37" s="81" t="s">
        <v>170</v>
      </c>
      <c r="I37" s="93" t="s">
        <v>351</v>
      </c>
      <c r="J37" s="112"/>
      <c r="K37" s="84" t="s">
        <v>158</v>
      </c>
      <c r="L37" s="113"/>
      <c r="M37" s="80"/>
      <c r="N37" s="89">
        <v>42566</v>
      </c>
      <c r="O37" s="88">
        <v>0.56388888888888888</v>
      </c>
      <c r="P37" s="89">
        <v>42567</v>
      </c>
      <c r="Q37" s="90">
        <v>0</v>
      </c>
      <c r="R37" s="23"/>
    </row>
    <row r="38" spans="1:18" ht="22.5">
      <c r="A38" s="38"/>
      <c r="B38" s="39">
        <v>34</v>
      </c>
      <c r="C38" s="91" t="s">
        <v>481</v>
      </c>
      <c r="D38" s="41">
        <v>3.1</v>
      </c>
      <c r="E38" s="41">
        <f t="shared" si="0"/>
        <v>287.70000000000005</v>
      </c>
      <c r="F38" s="114" t="s">
        <v>44</v>
      </c>
      <c r="G38" s="43" t="s">
        <v>16</v>
      </c>
      <c r="H38" s="43" t="s">
        <v>165</v>
      </c>
      <c r="I38" s="381" t="s">
        <v>352</v>
      </c>
      <c r="J38" s="45"/>
      <c r="K38" s="378" t="s">
        <v>212</v>
      </c>
      <c r="L38" s="58" t="s">
        <v>15</v>
      </c>
      <c r="M38" s="42"/>
      <c r="N38" s="48"/>
      <c r="O38" s="49"/>
      <c r="P38" s="50"/>
      <c r="Q38" s="51"/>
      <c r="R38" s="38"/>
    </row>
    <row r="39" spans="1:18" ht="17.25">
      <c r="A39" s="38"/>
      <c r="B39" s="39">
        <v>35</v>
      </c>
      <c r="C39" s="40" t="s">
        <v>45</v>
      </c>
      <c r="D39" s="41">
        <v>22.600000000000023</v>
      </c>
      <c r="E39" s="41">
        <f t="shared" si="0"/>
        <v>310.30000000000007</v>
      </c>
      <c r="F39" s="42"/>
      <c r="G39" s="43"/>
      <c r="H39" s="43"/>
      <c r="I39" s="96"/>
      <c r="J39" s="45">
        <v>360</v>
      </c>
      <c r="K39" s="97" t="s">
        <v>213</v>
      </c>
      <c r="L39" s="58"/>
      <c r="M39" s="42"/>
      <c r="N39" s="48"/>
      <c r="O39" s="49"/>
      <c r="P39" s="50"/>
      <c r="Q39" s="51"/>
      <c r="R39" s="38"/>
    </row>
    <row r="40" spans="1:18" ht="17.25">
      <c r="A40" s="38"/>
      <c r="B40" s="39">
        <v>36</v>
      </c>
      <c r="C40" s="40" t="s">
        <v>45</v>
      </c>
      <c r="D40" s="41">
        <v>8.6</v>
      </c>
      <c r="E40" s="41">
        <f t="shared" si="0"/>
        <v>318.90000000000009</v>
      </c>
      <c r="F40" s="42" t="s">
        <v>23</v>
      </c>
      <c r="G40" s="43" t="s">
        <v>16</v>
      </c>
      <c r="H40" s="43" t="s">
        <v>163</v>
      </c>
      <c r="I40" s="115" t="s">
        <v>353</v>
      </c>
      <c r="J40" s="45"/>
      <c r="K40" s="57" t="s">
        <v>214</v>
      </c>
      <c r="L40" s="58" t="s">
        <v>46</v>
      </c>
      <c r="M40" s="59" t="s">
        <v>425</v>
      </c>
      <c r="N40" s="116"/>
      <c r="O40" s="49"/>
      <c r="P40" s="50"/>
      <c r="Q40" s="51"/>
      <c r="R40" s="38"/>
    </row>
    <row r="41" spans="1:18" ht="17.25">
      <c r="A41" s="38"/>
      <c r="B41" s="39">
        <v>37</v>
      </c>
      <c r="C41" s="40" t="s">
        <v>47</v>
      </c>
      <c r="D41" s="41">
        <v>20.400000000000034</v>
      </c>
      <c r="E41" s="41">
        <f t="shared" si="0"/>
        <v>339.30000000000013</v>
      </c>
      <c r="F41" s="42" t="s">
        <v>5</v>
      </c>
      <c r="G41" s="43" t="s">
        <v>16</v>
      </c>
      <c r="H41" s="43" t="s">
        <v>165</v>
      </c>
      <c r="I41" s="115" t="s">
        <v>482</v>
      </c>
      <c r="J41" s="45"/>
      <c r="K41" s="117" t="s">
        <v>215</v>
      </c>
      <c r="L41" s="118" t="s">
        <v>48</v>
      </c>
      <c r="M41" s="59" t="s">
        <v>426</v>
      </c>
      <c r="N41" s="119"/>
      <c r="O41" s="49"/>
      <c r="P41" s="50"/>
      <c r="Q41" s="51"/>
      <c r="R41" s="38"/>
    </row>
    <row r="42" spans="1:18" ht="17.25">
      <c r="A42" s="38"/>
      <c r="B42" s="39">
        <v>38</v>
      </c>
      <c r="C42" s="40" t="s">
        <v>49</v>
      </c>
      <c r="D42" s="41">
        <v>0.5</v>
      </c>
      <c r="E42" s="41">
        <f t="shared" si="0"/>
        <v>339.80000000000013</v>
      </c>
      <c r="F42" s="42" t="s">
        <v>38</v>
      </c>
      <c r="G42" s="43" t="s">
        <v>16</v>
      </c>
      <c r="H42" s="43" t="s">
        <v>163</v>
      </c>
      <c r="I42" s="120" t="s">
        <v>354</v>
      </c>
      <c r="J42" s="45"/>
      <c r="K42" s="117" t="s">
        <v>216</v>
      </c>
      <c r="L42" s="58" t="s">
        <v>19</v>
      </c>
      <c r="M42" s="59" t="s">
        <v>328</v>
      </c>
      <c r="N42" s="119"/>
      <c r="O42" s="49"/>
      <c r="P42" s="50"/>
      <c r="Q42" s="51"/>
      <c r="R42" s="38"/>
    </row>
    <row r="43" spans="1:18" ht="17.25">
      <c r="A43" s="38"/>
      <c r="B43" s="39">
        <v>39</v>
      </c>
      <c r="C43" s="91" t="s">
        <v>483</v>
      </c>
      <c r="D43" s="41">
        <v>5.0999999999999996</v>
      </c>
      <c r="E43" s="41">
        <f t="shared" si="0"/>
        <v>344.90000000000015</v>
      </c>
      <c r="F43" s="42" t="s">
        <v>5</v>
      </c>
      <c r="G43" s="43" t="s">
        <v>16</v>
      </c>
      <c r="H43" s="43" t="s">
        <v>165</v>
      </c>
      <c r="I43" s="96" t="s">
        <v>355</v>
      </c>
      <c r="J43" s="45"/>
      <c r="K43" s="57" t="s">
        <v>217</v>
      </c>
      <c r="L43" s="65" t="s">
        <v>50</v>
      </c>
      <c r="M43" s="59" t="s">
        <v>427</v>
      </c>
      <c r="N43" s="48"/>
      <c r="O43" s="49"/>
      <c r="P43" s="50"/>
      <c r="Q43" s="51"/>
      <c r="R43" s="38"/>
    </row>
    <row r="44" spans="1:18" ht="17.25">
      <c r="A44" s="38"/>
      <c r="B44" s="39">
        <v>40</v>
      </c>
      <c r="C44" s="91" t="s">
        <v>484</v>
      </c>
      <c r="D44" s="41">
        <v>1</v>
      </c>
      <c r="E44" s="41">
        <f t="shared" si="0"/>
        <v>345.90000000000015</v>
      </c>
      <c r="F44" s="42" t="s">
        <v>5</v>
      </c>
      <c r="G44" s="43" t="s">
        <v>16</v>
      </c>
      <c r="H44" s="43" t="s">
        <v>171</v>
      </c>
      <c r="I44" s="96" t="s">
        <v>356</v>
      </c>
      <c r="J44" s="45"/>
      <c r="K44" s="57" t="s">
        <v>218</v>
      </c>
      <c r="L44" s="69" t="s">
        <v>486</v>
      </c>
      <c r="M44" s="59" t="s">
        <v>428</v>
      </c>
      <c r="N44" s="48"/>
      <c r="O44" s="49"/>
      <c r="P44" s="50"/>
      <c r="Q44" s="51"/>
      <c r="R44" s="38"/>
    </row>
    <row r="45" spans="1:18" ht="17.25">
      <c r="A45" s="38"/>
      <c r="B45" s="39">
        <v>41</v>
      </c>
      <c r="C45" s="40" t="s">
        <v>51</v>
      </c>
      <c r="D45" s="41">
        <v>5.0999999999999996</v>
      </c>
      <c r="E45" s="41">
        <f t="shared" si="0"/>
        <v>351.00000000000017</v>
      </c>
      <c r="F45" s="42" t="s">
        <v>52</v>
      </c>
      <c r="G45" s="43" t="s">
        <v>14</v>
      </c>
      <c r="H45" s="43" t="s">
        <v>165</v>
      </c>
      <c r="I45" s="96" t="s">
        <v>381</v>
      </c>
      <c r="J45" s="45"/>
      <c r="K45" s="57" t="s">
        <v>219</v>
      </c>
      <c r="L45" s="58" t="s">
        <v>19</v>
      </c>
      <c r="M45" s="42" t="s">
        <v>307</v>
      </c>
      <c r="N45" s="48"/>
      <c r="O45" s="49"/>
      <c r="P45" s="50"/>
      <c r="Q45" s="51"/>
      <c r="R45" s="38"/>
    </row>
    <row r="46" spans="1:18" ht="17.25">
      <c r="A46" s="38"/>
      <c r="B46" s="39">
        <v>42</v>
      </c>
      <c r="C46" s="40" t="s">
        <v>53</v>
      </c>
      <c r="D46" s="41">
        <v>0.1</v>
      </c>
      <c r="E46" s="41">
        <f t="shared" si="0"/>
        <v>351.10000000000019</v>
      </c>
      <c r="F46" s="42" t="s">
        <v>38</v>
      </c>
      <c r="G46" s="43" t="s">
        <v>14</v>
      </c>
      <c r="H46" s="43" t="s">
        <v>163</v>
      </c>
      <c r="I46" s="96" t="s">
        <v>19</v>
      </c>
      <c r="J46" s="45"/>
      <c r="K46" s="57" t="s">
        <v>220</v>
      </c>
      <c r="L46" s="58" t="s">
        <v>19</v>
      </c>
      <c r="M46" s="42" t="s">
        <v>429</v>
      </c>
      <c r="N46" s="48"/>
      <c r="O46" s="49"/>
      <c r="P46" s="50"/>
      <c r="Q46" s="51"/>
      <c r="R46" s="38"/>
    </row>
    <row r="47" spans="1:18" ht="18.75">
      <c r="A47" s="23"/>
      <c r="B47" s="77">
        <v>43</v>
      </c>
      <c r="C47" s="78"/>
      <c r="D47" s="79">
        <v>0.3</v>
      </c>
      <c r="E47" s="79">
        <f t="shared" si="0"/>
        <v>351.4000000000002</v>
      </c>
      <c r="F47" s="84"/>
      <c r="G47" s="121"/>
      <c r="H47" s="81"/>
      <c r="I47" s="122"/>
      <c r="J47" s="123"/>
      <c r="K47" s="124" t="s">
        <v>542</v>
      </c>
      <c r="L47" s="125"/>
      <c r="M47" s="126"/>
      <c r="N47" s="127">
        <v>42566</v>
      </c>
      <c r="O47" s="128">
        <v>0.65</v>
      </c>
      <c r="P47" s="127">
        <v>42567</v>
      </c>
      <c r="Q47" s="129">
        <v>0.18333333333333335</v>
      </c>
      <c r="R47" s="23"/>
    </row>
    <row r="48" spans="1:18" ht="17.25">
      <c r="A48" s="38"/>
      <c r="B48" s="39">
        <v>44</v>
      </c>
      <c r="C48" s="40"/>
      <c r="D48" s="41">
        <v>0.2</v>
      </c>
      <c r="E48" s="41">
        <f t="shared" si="0"/>
        <v>351.60000000000019</v>
      </c>
      <c r="F48" s="42" t="s">
        <v>54</v>
      </c>
      <c r="G48" s="43" t="s">
        <v>14</v>
      </c>
      <c r="H48" s="43" t="s">
        <v>165</v>
      </c>
      <c r="I48" s="96" t="s">
        <v>19</v>
      </c>
      <c r="J48" s="45"/>
      <c r="K48" s="57" t="s">
        <v>220</v>
      </c>
      <c r="L48" s="58" t="s">
        <v>19</v>
      </c>
      <c r="M48" s="42"/>
      <c r="N48" s="48"/>
      <c r="O48" s="49"/>
      <c r="P48" s="50"/>
      <c r="Q48" s="51"/>
      <c r="R48" s="38"/>
    </row>
    <row r="49" spans="1:18" ht="17.25">
      <c r="A49" s="38"/>
      <c r="B49" s="39">
        <v>45</v>
      </c>
      <c r="C49" s="40" t="s">
        <v>53</v>
      </c>
      <c r="D49" s="41">
        <v>0.3</v>
      </c>
      <c r="E49" s="41">
        <f t="shared" si="0"/>
        <v>351.9000000000002</v>
      </c>
      <c r="F49" s="42" t="s">
        <v>54</v>
      </c>
      <c r="G49" s="43" t="s">
        <v>14</v>
      </c>
      <c r="H49" s="43" t="s">
        <v>165</v>
      </c>
      <c r="I49" s="96" t="s">
        <v>19</v>
      </c>
      <c r="J49" s="45"/>
      <c r="K49" s="57" t="s">
        <v>220</v>
      </c>
      <c r="L49" s="58" t="s">
        <v>19</v>
      </c>
      <c r="M49" s="42"/>
      <c r="N49" s="48"/>
      <c r="O49" s="49"/>
      <c r="P49" s="50"/>
      <c r="Q49" s="51"/>
      <c r="R49" s="38"/>
    </row>
    <row r="50" spans="1:18" ht="17.25">
      <c r="A50" s="38"/>
      <c r="B50" s="39">
        <v>46</v>
      </c>
      <c r="C50" s="40" t="s">
        <v>51</v>
      </c>
      <c r="D50" s="41">
        <v>1.4</v>
      </c>
      <c r="E50" s="41">
        <f t="shared" si="0"/>
        <v>353.30000000000018</v>
      </c>
      <c r="F50" s="42"/>
      <c r="G50" s="43"/>
      <c r="H50" s="43"/>
      <c r="I50" s="96"/>
      <c r="J50" s="45">
        <v>176</v>
      </c>
      <c r="K50" s="97" t="s">
        <v>248</v>
      </c>
      <c r="L50" s="58" t="s">
        <v>19</v>
      </c>
      <c r="M50" s="42" t="s">
        <v>308</v>
      </c>
      <c r="N50" s="48"/>
      <c r="O50" s="49"/>
      <c r="P50" s="50"/>
      <c r="Q50" s="51"/>
      <c r="R50" s="38"/>
    </row>
    <row r="51" spans="1:18" ht="17.25">
      <c r="A51" s="38"/>
      <c r="B51" s="39">
        <v>47</v>
      </c>
      <c r="C51" s="130" t="s">
        <v>51</v>
      </c>
      <c r="D51" s="41">
        <v>17.399999999999977</v>
      </c>
      <c r="E51" s="41">
        <f t="shared" si="0"/>
        <v>370.70000000000016</v>
      </c>
      <c r="F51" s="42" t="s">
        <v>52</v>
      </c>
      <c r="G51" s="43" t="s">
        <v>16</v>
      </c>
      <c r="H51" s="43" t="s">
        <v>166</v>
      </c>
      <c r="I51" s="96" t="s">
        <v>357</v>
      </c>
      <c r="J51" s="45"/>
      <c r="K51" s="57" t="s">
        <v>246</v>
      </c>
      <c r="L51" s="58" t="s">
        <v>19</v>
      </c>
      <c r="M51" s="42"/>
      <c r="N51" s="48"/>
      <c r="O51" s="49"/>
      <c r="P51" s="50"/>
      <c r="Q51" s="51"/>
      <c r="R51" s="38"/>
    </row>
    <row r="52" spans="1:18" ht="17.25">
      <c r="A52" s="38"/>
      <c r="B52" s="39">
        <v>48</v>
      </c>
      <c r="C52" s="130" t="s">
        <v>51</v>
      </c>
      <c r="D52" s="131">
        <v>1.5</v>
      </c>
      <c r="E52" s="41">
        <f t="shared" si="0"/>
        <v>372.20000000000016</v>
      </c>
      <c r="F52" s="42" t="s">
        <v>5</v>
      </c>
      <c r="G52" s="43" t="s">
        <v>16</v>
      </c>
      <c r="H52" s="43" t="s">
        <v>170</v>
      </c>
      <c r="I52" s="96" t="s">
        <v>358</v>
      </c>
      <c r="J52" s="99"/>
      <c r="K52" s="57" t="s">
        <v>244</v>
      </c>
      <c r="L52" s="58" t="s">
        <v>19</v>
      </c>
      <c r="M52" s="42" t="s">
        <v>430</v>
      </c>
      <c r="N52" s="48"/>
      <c r="O52" s="101"/>
      <c r="P52" s="102"/>
      <c r="Q52" s="103"/>
      <c r="R52" s="38"/>
    </row>
    <row r="53" spans="1:18" ht="17.25">
      <c r="A53" s="38"/>
      <c r="B53" s="39">
        <v>49</v>
      </c>
      <c r="C53" s="40" t="s">
        <v>55</v>
      </c>
      <c r="D53" s="131">
        <v>26.300000000000011</v>
      </c>
      <c r="E53" s="41">
        <f t="shared" si="0"/>
        <v>398.50000000000017</v>
      </c>
      <c r="F53" s="42"/>
      <c r="G53" s="43"/>
      <c r="H53" s="43"/>
      <c r="I53" s="96"/>
      <c r="J53" s="99">
        <v>490</v>
      </c>
      <c r="K53" s="97" t="s">
        <v>221</v>
      </c>
      <c r="L53" s="58" t="s">
        <v>19</v>
      </c>
      <c r="M53" s="59" t="s">
        <v>431</v>
      </c>
      <c r="N53" s="48"/>
      <c r="O53" s="101"/>
      <c r="P53" s="102"/>
      <c r="Q53" s="103"/>
      <c r="R53" s="38"/>
    </row>
    <row r="54" spans="1:18" ht="17.25">
      <c r="A54" s="38"/>
      <c r="B54" s="39">
        <v>50</v>
      </c>
      <c r="C54" s="130" t="s">
        <v>55</v>
      </c>
      <c r="D54" s="131">
        <v>30.800000000000011</v>
      </c>
      <c r="E54" s="41">
        <f t="shared" si="0"/>
        <v>429.30000000000018</v>
      </c>
      <c r="F54" s="42" t="s">
        <v>5</v>
      </c>
      <c r="G54" s="43" t="s">
        <v>16</v>
      </c>
      <c r="H54" s="43" t="s">
        <v>163</v>
      </c>
      <c r="I54" s="96" t="s">
        <v>359</v>
      </c>
      <c r="J54" s="99"/>
      <c r="K54" s="117" t="s">
        <v>241</v>
      </c>
      <c r="L54" s="69" t="s">
        <v>485</v>
      </c>
      <c r="M54" s="59" t="s">
        <v>432</v>
      </c>
      <c r="N54" s="107"/>
      <c r="O54" s="101"/>
      <c r="P54" s="102"/>
      <c r="Q54" s="103"/>
      <c r="R54" s="38"/>
    </row>
    <row r="55" spans="1:18" ht="17.25">
      <c r="A55" s="38"/>
      <c r="B55" s="39">
        <v>51</v>
      </c>
      <c r="C55" s="130" t="s">
        <v>56</v>
      </c>
      <c r="D55" s="131">
        <v>19.099999999999966</v>
      </c>
      <c r="E55" s="41">
        <f t="shared" si="0"/>
        <v>448.40000000000015</v>
      </c>
      <c r="F55" s="42" t="s">
        <v>52</v>
      </c>
      <c r="G55" s="43" t="s">
        <v>16</v>
      </c>
      <c r="H55" s="43" t="s">
        <v>171</v>
      </c>
      <c r="I55" s="96" t="s">
        <v>360</v>
      </c>
      <c r="J55" s="99"/>
      <c r="K55" s="57" t="s">
        <v>240</v>
      </c>
      <c r="L55" s="58" t="s">
        <v>19</v>
      </c>
      <c r="M55" s="42"/>
      <c r="N55" s="107"/>
      <c r="O55" s="101"/>
      <c r="P55" s="102"/>
      <c r="Q55" s="103"/>
      <c r="R55" s="38"/>
    </row>
    <row r="56" spans="1:18" ht="17.25">
      <c r="A56" s="38"/>
      <c r="B56" s="39">
        <v>52</v>
      </c>
      <c r="C56" s="130" t="s">
        <v>56</v>
      </c>
      <c r="D56" s="131">
        <v>1</v>
      </c>
      <c r="E56" s="41">
        <f t="shared" si="0"/>
        <v>449.40000000000015</v>
      </c>
      <c r="F56" s="132" t="s">
        <v>5</v>
      </c>
      <c r="G56" s="133" t="s">
        <v>16</v>
      </c>
      <c r="H56" s="43" t="s">
        <v>165</v>
      </c>
      <c r="I56" s="96" t="s">
        <v>361</v>
      </c>
      <c r="J56" s="99"/>
      <c r="K56" s="57" t="s">
        <v>222</v>
      </c>
      <c r="L56" s="58" t="s">
        <v>19</v>
      </c>
      <c r="M56" s="132" t="s">
        <v>309</v>
      </c>
      <c r="N56" s="119"/>
      <c r="O56" s="101"/>
      <c r="P56" s="102"/>
      <c r="Q56" s="103"/>
      <c r="R56" s="38"/>
    </row>
    <row r="57" spans="1:18" ht="17.25">
      <c r="A57" s="38"/>
      <c r="B57" s="39">
        <v>53</v>
      </c>
      <c r="C57" s="130" t="s">
        <v>57</v>
      </c>
      <c r="D57" s="131">
        <v>9.8000000000000007</v>
      </c>
      <c r="E57" s="41">
        <f t="shared" si="0"/>
        <v>459.20000000000016</v>
      </c>
      <c r="F57" s="132" t="s">
        <v>5</v>
      </c>
      <c r="G57" s="133" t="s">
        <v>16</v>
      </c>
      <c r="H57" s="43" t="s">
        <v>165</v>
      </c>
      <c r="I57" s="96" t="s">
        <v>362</v>
      </c>
      <c r="J57" s="99"/>
      <c r="K57" s="57" t="s">
        <v>226</v>
      </c>
      <c r="L57" s="134"/>
      <c r="M57" s="135" t="s">
        <v>410</v>
      </c>
      <c r="N57" s="119"/>
      <c r="O57" s="101"/>
      <c r="P57" s="102"/>
      <c r="Q57" s="103"/>
      <c r="R57" s="38"/>
    </row>
    <row r="58" spans="1:18" ht="17.25">
      <c r="A58" s="38"/>
      <c r="B58" s="39">
        <v>54</v>
      </c>
      <c r="C58" s="130" t="s">
        <v>57</v>
      </c>
      <c r="D58" s="131">
        <v>29.800000000000011</v>
      </c>
      <c r="E58" s="41">
        <f t="shared" si="0"/>
        <v>489.00000000000017</v>
      </c>
      <c r="F58" s="132" t="s">
        <v>52</v>
      </c>
      <c r="G58" s="43" t="s">
        <v>14</v>
      </c>
      <c r="H58" s="43" t="s">
        <v>165</v>
      </c>
      <c r="I58" s="96" t="s">
        <v>15</v>
      </c>
      <c r="J58" s="99"/>
      <c r="K58" s="57" t="s">
        <v>225</v>
      </c>
      <c r="L58" s="58" t="s">
        <v>19</v>
      </c>
      <c r="M58" s="381" t="s">
        <v>433</v>
      </c>
      <c r="N58" s="48"/>
      <c r="O58" s="101"/>
      <c r="P58" s="50"/>
      <c r="Q58" s="103"/>
      <c r="R58" s="38"/>
    </row>
    <row r="59" spans="1:18" ht="17.25">
      <c r="A59" s="38"/>
      <c r="B59" s="39">
        <v>55</v>
      </c>
      <c r="C59" s="40" t="s">
        <v>177</v>
      </c>
      <c r="D59" s="131">
        <v>0.7</v>
      </c>
      <c r="E59" s="41">
        <f t="shared" si="0"/>
        <v>489.70000000000016</v>
      </c>
      <c r="F59" s="132" t="s">
        <v>5</v>
      </c>
      <c r="G59" s="43" t="s">
        <v>26</v>
      </c>
      <c r="H59" s="43" t="s">
        <v>165</v>
      </c>
      <c r="I59" s="96" t="s">
        <v>15</v>
      </c>
      <c r="J59" s="99"/>
      <c r="K59" s="57" t="s">
        <v>225</v>
      </c>
      <c r="L59" s="58" t="s">
        <v>19</v>
      </c>
      <c r="M59" s="132"/>
      <c r="N59" s="48"/>
      <c r="O59" s="101"/>
      <c r="P59" s="50"/>
      <c r="Q59" s="103"/>
      <c r="R59" s="38"/>
    </row>
    <row r="60" spans="1:18" ht="18.75">
      <c r="A60" s="136"/>
      <c r="B60" s="77">
        <v>56</v>
      </c>
      <c r="C60" s="78" t="s">
        <v>177</v>
      </c>
      <c r="D60" s="137">
        <v>0.2</v>
      </c>
      <c r="E60" s="79">
        <f t="shared" si="0"/>
        <v>489.90000000000015</v>
      </c>
      <c r="F60" s="138"/>
      <c r="G60" s="139"/>
      <c r="H60" s="140" t="s">
        <v>417</v>
      </c>
      <c r="I60" s="122"/>
      <c r="J60" s="141"/>
      <c r="K60" s="84" t="s">
        <v>543</v>
      </c>
      <c r="L60" s="94"/>
      <c r="M60" s="138"/>
      <c r="N60" s="127">
        <v>42566</v>
      </c>
      <c r="O60" s="128">
        <v>0.83888888888888891</v>
      </c>
      <c r="P60" s="127">
        <v>42567</v>
      </c>
      <c r="Q60" s="129">
        <v>0.56944444444444442</v>
      </c>
      <c r="R60" s="38"/>
    </row>
    <row r="61" spans="1:18" ht="17.25">
      <c r="A61" s="38"/>
      <c r="B61" s="39">
        <v>57</v>
      </c>
      <c r="C61" s="40" t="s">
        <v>177</v>
      </c>
      <c r="D61" s="131">
        <v>1.3</v>
      </c>
      <c r="E61" s="41">
        <f t="shared" si="0"/>
        <v>491.20000000000016</v>
      </c>
      <c r="F61" s="132" t="s">
        <v>5</v>
      </c>
      <c r="G61" s="133" t="s">
        <v>16</v>
      </c>
      <c r="H61" s="133" t="s">
        <v>165</v>
      </c>
      <c r="I61" s="142" t="s">
        <v>363</v>
      </c>
      <c r="J61" s="99"/>
      <c r="K61" s="57" t="s">
        <v>225</v>
      </c>
      <c r="L61" s="58" t="s">
        <v>19</v>
      </c>
      <c r="M61" s="132" t="s">
        <v>434</v>
      </c>
      <c r="N61" s="109"/>
      <c r="O61" s="101"/>
      <c r="P61" s="102"/>
      <c r="Q61" s="103"/>
      <c r="R61" s="38"/>
    </row>
    <row r="62" spans="1:18" ht="17.25">
      <c r="A62" s="38"/>
      <c r="B62" s="39">
        <v>58</v>
      </c>
      <c r="C62" s="40" t="s">
        <v>58</v>
      </c>
      <c r="D62" s="131">
        <v>11.600000000000023</v>
      </c>
      <c r="E62" s="41">
        <f t="shared" si="0"/>
        <v>502.80000000000018</v>
      </c>
      <c r="F62" s="132" t="s">
        <v>54</v>
      </c>
      <c r="G62" s="133" t="s">
        <v>16</v>
      </c>
      <c r="H62" s="133" t="s">
        <v>165</v>
      </c>
      <c r="I62" s="142" t="s">
        <v>364</v>
      </c>
      <c r="J62" s="99"/>
      <c r="K62" s="46" t="s">
        <v>227</v>
      </c>
      <c r="L62" s="58" t="s">
        <v>19</v>
      </c>
      <c r="M62" s="59" t="s">
        <v>435</v>
      </c>
      <c r="N62" s="107"/>
      <c r="O62" s="101"/>
      <c r="P62" s="102"/>
      <c r="Q62" s="103"/>
      <c r="R62" s="38"/>
    </row>
    <row r="63" spans="1:18" ht="17.25">
      <c r="A63" s="38"/>
      <c r="B63" s="39">
        <v>59</v>
      </c>
      <c r="C63" s="130" t="s">
        <v>57</v>
      </c>
      <c r="D63" s="131">
        <v>10.399999999999977</v>
      </c>
      <c r="E63" s="41">
        <f t="shared" si="0"/>
        <v>513.20000000000016</v>
      </c>
      <c r="F63" s="132" t="s">
        <v>5</v>
      </c>
      <c r="G63" s="133" t="s">
        <v>16</v>
      </c>
      <c r="H63" s="133" t="s">
        <v>163</v>
      </c>
      <c r="I63" s="142" t="s">
        <v>365</v>
      </c>
      <c r="J63" s="99"/>
      <c r="K63" s="117" t="s">
        <v>228</v>
      </c>
      <c r="L63" s="143" t="s">
        <v>59</v>
      </c>
      <c r="M63" s="59" t="s">
        <v>436</v>
      </c>
      <c r="N63" s="107"/>
      <c r="O63" s="101"/>
      <c r="P63" s="102"/>
      <c r="Q63" s="103"/>
      <c r="R63" s="38"/>
    </row>
    <row r="64" spans="1:18" ht="17.25">
      <c r="A64" s="38"/>
      <c r="B64" s="39">
        <v>60</v>
      </c>
      <c r="C64" s="40" t="s">
        <v>60</v>
      </c>
      <c r="D64" s="131">
        <v>16.600000000000023</v>
      </c>
      <c r="E64" s="41">
        <f t="shared" si="0"/>
        <v>529.80000000000018</v>
      </c>
      <c r="F64" s="132"/>
      <c r="G64" s="133"/>
      <c r="H64" s="133"/>
      <c r="I64" s="142"/>
      <c r="J64" s="99"/>
      <c r="K64" s="97" t="s">
        <v>239</v>
      </c>
      <c r="L64" s="58" t="s">
        <v>19</v>
      </c>
      <c r="M64" s="42"/>
      <c r="N64" s="119"/>
      <c r="O64" s="101"/>
      <c r="P64" s="102"/>
      <c r="Q64" s="103"/>
      <c r="R64" s="38"/>
    </row>
    <row r="65" spans="1:18" ht="17.25">
      <c r="A65" s="38"/>
      <c r="B65" s="39">
        <v>61</v>
      </c>
      <c r="C65" s="144" t="s">
        <v>61</v>
      </c>
      <c r="D65" s="41">
        <v>16.399999999999999</v>
      </c>
      <c r="E65" s="41">
        <f t="shared" si="0"/>
        <v>546.20000000000016</v>
      </c>
      <c r="F65" s="132" t="s">
        <v>5</v>
      </c>
      <c r="G65" s="133" t="s">
        <v>16</v>
      </c>
      <c r="H65" s="43" t="s">
        <v>165</v>
      </c>
      <c r="I65" s="142" t="s">
        <v>366</v>
      </c>
      <c r="J65" s="45"/>
      <c r="K65" s="145" t="s">
        <v>232</v>
      </c>
      <c r="L65" s="143" t="s">
        <v>62</v>
      </c>
      <c r="M65" s="59" t="s">
        <v>437</v>
      </c>
      <c r="N65" s="146"/>
      <c r="O65" s="49"/>
      <c r="P65" s="50"/>
      <c r="Q65" s="51"/>
      <c r="R65" s="38"/>
    </row>
    <row r="66" spans="1:18" ht="17.25">
      <c r="A66" s="38"/>
      <c r="B66" s="39">
        <v>62</v>
      </c>
      <c r="C66" s="91" t="s">
        <v>63</v>
      </c>
      <c r="D66" s="41">
        <v>0.5</v>
      </c>
      <c r="E66" s="41">
        <f t="shared" si="0"/>
        <v>546.70000000000016</v>
      </c>
      <c r="F66" s="42" t="s">
        <v>64</v>
      </c>
      <c r="G66" s="133" t="s">
        <v>16</v>
      </c>
      <c r="H66" s="133" t="s">
        <v>163</v>
      </c>
      <c r="I66" s="142" t="s">
        <v>366</v>
      </c>
      <c r="J66" s="45"/>
      <c r="K66" s="145" t="s">
        <v>237</v>
      </c>
      <c r="L66" s="143" t="s">
        <v>65</v>
      </c>
      <c r="M66" s="59" t="s">
        <v>438</v>
      </c>
      <c r="N66" s="146"/>
      <c r="O66" s="49"/>
      <c r="P66" s="50"/>
      <c r="Q66" s="51"/>
      <c r="R66" s="38"/>
    </row>
    <row r="67" spans="1:18" ht="17.25">
      <c r="A67" s="38"/>
      <c r="B67" s="39">
        <v>63</v>
      </c>
      <c r="C67" s="91" t="s">
        <v>66</v>
      </c>
      <c r="D67" s="41">
        <v>13.2</v>
      </c>
      <c r="E67" s="41">
        <f t="shared" si="0"/>
        <v>559.9000000000002</v>
      </c>
      <c r="F67" s="147"/>
      <c r="G67" s="133"/>
      <c r="H67" s="133" t="s">
        <v>170</v>
      </c>
      <c r="I67" s="142"/>
      <c r="J67" s="45"/>
      <c r="K67" s="145" t="s">
        <v>233</v>
      </c>
      <c r="L67" s="148"/>
      <c r="M67" s="59" t="s">
        <v>310</v>
      </c>
      <c r="N67" s="146"/>
      <c r="O67" s="49"/>
      <c r="P67" s="48"/>
      <c r="Q67" s="51"/>
      <c r="R67" s="38"/>
    </row>
    <row r="68" spans="1:18" ht="17.25">
      <c r="A68" s="38"/>
      <c r="B68" s="39">
        <v>64</v>
      </c>
      <c r="C68" s="91" t="s">
        <v>66</v>
      </c>
      <c r="D68" s="41">
        <v>7.6</v>
      </c>
      <c r="E68" s="41">
        <f t="shared" si="0"/>
        <v>567.50000000000023</v>
      </c>
      <c r="F68" s="132" t="s">
        <v>496</v>
      </c>
      <c r="G68" s="133" t="s">
        <v>14</v>
      </c>
      <c r="H68" s="133" t="s">
        <v>497</v>
      </c>
      <c r="I68" s="44" t="s">
        <v>367</v>
      </c>
      <c r="J68" s="45"/>
      <c r="K68" s="145" t="s">
        <v>234</v>
      </c>
      <c r="L68" s="148"/>
      <c r="M68" s="55"/>
      <c r="N68" s="146"/>
      <c r="O68" s="49"/>
      <c r="P68" s="48"/>
      <c r="Q68" s="51"/>
      <c r="R68" s="38"/>
    </row>
    <row r="69" spans="1:18" ht="18.75">
      <c r="A69" s="23"/>
      <c r="B69" s="77">
        <v>65</v>
      </c>
      <c r="C69" s="149" t="s">
        <v>180</v>
      </c>
      <c r="D69" s="79">
        <v>0</v>
      </c>
      <c r="E69" s="79">
        <f t="shared" si="0"/>
        <v>567.50000000000023</v>
      </c>
      <c r="F69" s="150"/>
      <c r="G69" s="139"/>
      <c r="H69" s="140" t="s">
        <v>417</v>
      </c>
      <c r="I69" s="151"/>
      <c r="J69" s="112"/>
      <c r="K69" s="152" t="s">
        <v>544</v>
      </c>
      <c r="L69" s="153"/>
      <c r="M69" s="86" t="s">
        <v>439</v>
      </c>
      <c r="N69" s="127">
        <v>42566</v>
      </c>
      <c r="O69" s="128">
        <v>0.9472222222222223</v>
      </c>
      <c r="P69" s="154">
        <v>42567</v>
      </c>
      <c r="Q69" s="129">
        <v>0.78611111111111109</v>
      </c>
      <c r="R69" s="23"/>
    </row>
    <row r="70" spans="1:18" ht="16.350000000000001" customHeight="1">
      <c r="A70" s="23"/>
      <c r="B70" s="39">
        <v>66</v>
      </c>
      <c r="C70" s="155" t="s">
        <v>181</v>
      </c>
      <c r="D70" s="41">
        <v>0</v>
      </c>
      <c r="E70" s="41">
        <f t="shared" ref="E70:E72" si="1">E69+D70</f>
        <v>567.50000000000023</v>
      </c>
      <c r="F70" s="132" t="s">
        <v>495</v>
      </c>
      <c r="G70" s="133" t="s">
        <v>14</v>
      </c>
      <c r="H70" s="133" t="s">
        <v>163</v>
      </c>
      <c r="I70" s="156" t="s">
        <v>19</v>
      </c>
      <c r="J70" s="157"/>
      <c r="K70" s="145" t="s">
        <v>235</v>
      </c>
      <c r="L70" s="47"/>
      <c r="M70" s="42"/>
      <c r="N70" s="116"/>
      <c r="O70" s="49"/>
      <c r="P70" s="48"/>
      <c r="Q70" s="51"/>
      <c r="R70" s="23"/>
    </row>
    <row r="71" spans="1:18" ht="16.350000000000001" customHeight="1">
      <c r="A71" s="23"/>
      <c r="B71" s="39">
        <v>67</v>
      </c>
      <c r="C71" s="155" t="s">
        <v>63</v>
      </c>
      <c r="D71" s="41">
        <v>7.6</v>
      </c>
      <c r="E71" s="41">
        <f t="shared" si="1"/>
        <v>575.10000000000025</v>
      </c>
      <c r="F71" s="132"/>
      <c r="G71" s="133"/>
      <c r="H71" s="133" t="s">
        <v>170</v>
      </c>
      <c r="I71" s="156"/>
      <c r="J71" s="157"/>
      <c r="K71" s="145" t="s">
        <v>236</v>
      </c>
      <c r="L71" s="47"/>
      <c r="M71" s="59" t="s">
        <v>311</v>
      </c>
      <c r="N71" s="116"/>
      <c r="O71" s="49"/>
      <c r="P71" s="48"/>
      <c r="Q71" s="51"/>
      <c r="R71" s="23"/>
    </row>
    <row r="72" spans="1:18" ht="16.350000000000001" customHeight="1">
      <c r="A72" s="38"/>
      <c r="B72" s="39">
        <v>68</v>
      </c>
      <c r="C72" s="155" t="s">
        <v>63</v>
      </c>
      <c r="D72" s="41">
        <v>13.2</v>
      </c>
      <c r="E72" s="41">
        <f t="shared" si="1"/>
        <v>588.3000000000003</v>
      </c>
      <c r="F72" s="132" t="s">
        <v>54</v>
      </c>
      <c r="G72" s="133" t="s">
        <v>16</v>
      </c>
      <c r="H72" s="133" t="s">
        <v>165</v>
      </c>
      <c r="I72" s="158" t="s">
        <v>368</v>
      </c>
      <c r="J72" s="45"/>
      <c r="K72" s="145" t="s">
        <v>238</v>
      </c>
      <c r="L72" s="143" t="s">
        <v>67</v>
      </c>
      <c r="M72" s="59" t="s">
        <v>428</v>
      </c>
      <c r="N72" s="146"/>
      <c r="O72" s="49"/>
      <c r="P72" s="50"/>
      <c r="Q72" s="51"/>
      <c r="R72" s="38"/>
    </row>
    <row r="73" spans="1:18" ht="17.25">
      <c r="A73" s="38"/>
      <c r="B73" s="39">
        <v>69</v>
      </c>
      <c r="C73" s="155" t="s">
        <v>63</v>
      </c>
      <c r="D73" s="159">
        <v>0.5</v>
      </c>
      <c r="E73" s="41">
        <f>E72+D73</f>
        <v>588.8000000000003</v>
      </c>
      <c r="F73" s="42" t="s">
        <v>5</v>
      </c>
      <c r="G73" s="43" t="s">
        <v>16</v>
      </c>
      <c r="H73" s="43" t="s">
        <v>163</v>
      </c>
      <c r="I73" s="158" t="s">
        <v>369</v>
      </c>
      <c r="J73" s="45"/>
      <c r="K73" s="145" t="s">
        <v>229</v>
      </c>
      <c r="L73" s="143" t="s">
        <v>68</v>
      </c>
      <c r="M73" s="59" t="s">
        <v>440</v>
      </c>
      <c r="N73" s="109"/>
      <c r="O73" s="49"/>
      <c r="P73" s="50"/>
      <c r="Q73" s="51"/>
      <c r="R73" s="38"/>
    </row>
    <row r="74" spans="1:18" ht="17.25">
      <c r="A74" s="38"/>
      <c r="B74" s="39">
        <v>70</v>
      </c>
      <c r="C74" s="91" t="s">
        <v>487</v>
      </c>
      <c r="D74" s="41">
        <v>16.399999999999999</v>
      </c>
      <c r="E74" s="41">
        <f t="shared" ref="E74:E137" si="2">E73+D74</f>
        <v>605.20000000000027</v>
      </c>
      <c r="F74" s="132"/>
      <c r="G74" s="133"/>
      <c r="H74" s="133"/>
      <c r="I74" s="160"/>
      <c r="J74" s="99"/>
      <c r="K74" s="97" t="s">
        <v>231</v>
      </c>
      <c r="L74" s="58" t="s">
        <v>19</v>
      </c>
      <c r="M74" s="42"/>
      <c r="N74" s="119"/>
      <c r="O74" s="101"/>
      <c r="P74" s="102"/>
      <c r="Q74" s="103"/>
      <c r="R74" s="38"/>
    </row>
    <row r="75" spans="1:18" ht="17.25">
      <c r="A75" s="38"/>
      <c r="B75" s="39">
        <v>71</v>
      </c>
      <c r="C75" s="144" t="s">
        <v>60</v>
      </c>
      <c r="D75" s="159">
        <v>16.600000000000001</v>
      </c>
      <c r="E75" s="41">
        <f t="shared" si="2"/>
        <v>621.8000000000003</v>
      </c>
      <c r="F75" s="42" t="s">
        <v>5</v>
      </c>
      <c r="G75" s="43" t="s">
        <v>16</v>
      </c>
      <c r="H75" s="43" t="s">
        <v>165</v>
      </c>
      <c r="I75" s="158" t="s">
        <v>370</v>
      </c>
      <c r="J75" s="45"/>
      <c r="K75" s="117" t="s">
        <v>230</v>
      </c>
      <c r="L75" s="148" t="s">
        <v>69</v>
      </c>
      <c r="M75" s="59" t="s">
        <v>539</v>
      </c>
      <c r="N75" s="107"/>
      <c r="O75" s="49"/>
      <c r="P75" s="50"/>
      <c r="Q75" s="51"/>
      <c r="R75" s="38"/>
    </row>
    <row r="76" spans="1:18" ht="17.25">
      <c r="A76" s="38"/>
      <c r="B76" s="39">
        <v>72</v>
      </c>
      <c r="C76" s="40" t="s">
        <v>57</v>
      </c>
      <c r="D76" s="159">
        <v>10.500000000000007</v>
      </c>
      <c r="E76" s="41">
        <f t="shared" si="2"/>
        <v>632.3000000000003</v>
      </c>
      <c r="F76" s="42" t="s">
        <v>38</v>
      </c>
      <c r="G76" s="43" t="s">
        <v>16</v>
      </c>
      <c r="H76" s="43" t="s">
        <v>163</v>
      </c>
      <c r="I76" s="158" t="s">
        <v>371</v>
      </c>
      <c r="J76" s="45"/>
      <c r="K76" s="57" t="s">
        <v>227</v>
      </c>
      <c r="L76" s="58" t="s">
        <v>19</v>
      </c>
      <c r="M76" s="42" t="s">
        <v>312</v>
      </c>
      <c r="N76" s="107"/>
      <c r="O76" s="49"/>
      <c r="P76" s="50"/>
      <c r="Q76" s="51"/>
      <c r="R76" s="38"/>
    </row>
    <row r="77" spans="1:18" ht="17.25">
      <c r="A77" s="38"/>
      <c r="B77" s="39">
        <v>73</v>
      </c>
      <c r="C77" s="40" t="s">
        <v>56</v>
      </c>
      <c r="D77" s="159">
        <v>11.599999999999994</v>
      </c>
      <c r="E77" s="41">
        <f t="shared" si="2"/>
        <v>643.90000000000032</v>
      </c>
      <c r="F77" s="42" t="s">
        <v>5</v>
      </c>
      <c r="G77" s="43" t="s">
        <v>16</v>
      </c>
      <c r="H77" s="43" t="s">
        <v>163</v>
      </c>
      <c r="I77" s="44" t="s">
        <v>4</v>
      </c>
      <c r="J77" s="45"/>
      <c r="K77" s="57" t="s">
        <v>225</v>
      </c>
      <c r="L77" s="58" t="s">
        <v>19</v>
      </c>
      <c r="M77" s="132" t="s">
        <v>428</v>
      </c>
      <c r="N77" s="107"/>
      <c r="O77" s="49"/>
      <c r="P77" s="50"/>
      <c r="Q77" s="51"/>
      <c r="R77" s="38"/>
    </row>
    <row r="78" spans="1:18" ht="18.75">
      <c r="A78" s="136"/>
      <c r="B78" s="77">
        <v>74</v>
      </c>
      <c r="C78" s="161" t="s">
        <v>177</v>
      </c>
      <c r="D78" s="162">
        <v>1.2999999999999972</v>
      </c>
      <c r="E78" s="79">
        <f t="shared" si="2"/>
        <v>645.20000000000027</v>
      </c>
      <c r="F78" s="138"/>
      <c r="G78" s="121"/>
      <c r="H78" s="81" t="s">
        <v>168</v>
      </c>
      <c r="I78" s="163"/>
      <c r="J78" s="112"/>
      <c r="K78" s="84" t="s">
        <v>223</v>
      </c>
      <c r="L78" s="113"/>
      <c r="M78" s="164"/>
      <c r="N78" s="127">
        <v>42567</v>
      </c>
      <c r="O78" s="389">
        <v>5.8333333333333327E-2</v>
      </c>
      <c r="P78" s="127">
        <v>42568</v>
      </c>
      <c r="Q78" s="390">
        <v>3.888888888888889E-2</v>
      </c>
      <c r="R78" s="136"/>
    </row>
    <row r="79" spans="1:18" ht="17.25">
      <c r="A79" s="38"/>
      <c r="B79" s="39">
        <v>75</v>
      </c>
      <c r="C79" s="40" t="s">
        <v>177</v>
      </c>
      <c r="D79" s="159">
        <v>0.2</v>
      </c>
      <c r="E79" s="41">
        <f t="shared" si="2"/>
        <v>645.40000000000032</v>
      </c>
      <c r="F79" s="42" t="s">
        <v>5</v>
      </c>
      <c r="G79" s="43" t="s">
        <v>16</v>
      </c>
      <c r="H79" s="43" t="s">
        <v>163</v>
      </c>
      <c r="I79" s="44" t="s">
        <v>4</v>
      </c>
      <c r="J79" s="45"/>
      <c r="K79" s="57" t="s">
        <v>224</v>
      </c>
      <c r="L79" s="58" t="s">
        <v>19</v>
      </c>
      <c r="M79" s="42"/>
      <c r="N79" s="107"/>
      <c r="O79" s="49"/>
      <c r="P79" s="50"/>
      <c r="Q79" s="51"/>
      <c r="R79" s="38"/>
    </row>
    <row r="80" spans="1:18" ht="17.25">
      <c r="A80" s="38"/>
      <c r="B80" s="39">
        <v>76</v>
      </c>
      <c r="C80" s="40" t="s">
        <v>177</v>
      </c>
      <c r="D80" s="159">
        <v>0.7</v>
      </c>
      <c r="E80" s="41">
        <f t="shared" si="2"/>
        <v>646.10000000000036</v>
      </c>
      <c r="F80" s="132" t="s">
        <v>54</v>
      </c>
      <c r="G80" s="43" t="s">
        <v>14</v>
      </c>
      <c r="H80" s="43" t="s">
        <v>163</v>
      </c>
      <c r="I80" s="44" t="s">
        <v>4</v>
      </c>
      <c r="J80" s="45"/>
      <c r="K80" s="57" t="s">
        <v>225</v>
      </c>
      <c r="L80" s="58" t="s">
        <v>19</v>
      </c>
      <c r="M80" s="59" t="s">
        <v>441</v>
      </c>
      <c r="N80" s="116"/>
      <c r="O80" s="49"/>
      <c r="P80" s="50"/>
      <c r="Q80" s="51"/>
      <c r="R80" s="38"/>
    </row>
    <row r="81" spans="1:18" ht="17.25">
      <c r="A81" s="38"/>
      <c r="B81" s="39">
        <v>77</v>
      </c>
      <c r="C81" s="40" t="s">
        <v>56</v>
      </c>
      <c r="D81" s="131">
        <v>29.700000000000003</v>
      </c>
      <c r="E81" s="41">
        <f t="shared" si="2"/>
        <v>675.80000000000041</v>
      </c>
      <c r="F81" s="42" t="s">
        <v>5</v>
      </c>
      <c r="G81" s="133" t="s">
        <v>16</v>
      </c>
      <c r="H81" s="43" t="s">
        <v>163</v>
      </c>
      <c r="I81" s="165" t="s">
        <v>372</v>
      </c>
      <c r="J81" s="99"/>
      <c r="K81" s="57" t="s">
        <v>226</v>
      </c>
      <c r="L81" s="58"/>
      <c r="M81" s="135" t="s">
        <v>442</v>
      </c>
      <c r="N81" s="119"/>
      <c r="O81" s="101"/>
      <c r="P81" s="102"/>
      <c r="Q81" s="103"/>
      <c r="R81" s="38"/>
    </row>
    <row r="82" spans="1:18" ht="17.25">
      <c r="A82" s="38"/>
      <c r="B82" s="39">
        <v>78</v>
      </c>
      <c r="C82" s="130" t="s">
        <v>56</v>
      </c>
      <c r="D82" s="159">
        <v>9.7999999999999972</v>
      </c>
      <c r="E82" s="41">
        <f t="shared" si="2"/>
        <v>685.60000000000036</v>
      </c>
      <c r="F82" s="42" t="s">
        <v>5</v>
      </c>
      <c r="G82" s="43" t="s">
        <v>16</v>
      </c>
      <c r="H82" s="43" t="s">
        <v>163</v>
      </c>
      <c r="I82" s="158" t="s">
        <v>373</v>
      </c>
      <c r="J82" s="45"/>
      <c r="K82" s="57" t="s">
        <v>222</v>
      </c>
      <c r="L82" s="58" t="s">
        <v>19</v>
      </c>
      <c r="M82" s="132" t="s">
        <v>313</v>
      </c>
      <c r="N82" s="119"/>
      <c r="O82" s="49"/>
      <c r="P82" s="50"/>
      <c r="Q82" s="51"/>
      <c r="R82" s="38"/>
    </row>
    <row r="83" spans="1:18" ht="17.25">
      <c r="A83" s="38"/>
      <c r="B83" s="39">
        <v>79</v>
      </c>
      <c r="C83" s="130" t="s">
        <v>56</v>
      </c>
      <c r="D83" s="159">
        <v>1</v>
      </c>
      <c r="E83" s="41">
        <f t="shared" si="2"/>
        <v>686.60000000000036</v>
      </c>
      <c r="F83" s="42" t="s">
        <v>38</v>
      </c>
      <c r="G83" s="43" t="s">
        <v>16</v>
      </c>
      <c r="H83" s="43" t="s">
        <v>170</v>
      </c>
      <c r="I83" s="158" t="s">
        <v>374</v>
      </c>
      <c r="J83" s="45"/>
      <c r="K83" s="57" t="s">
        <v>222</v>
      </c>
      <c r="L83" s="58" t="s">
        <v>19</v>
      </c>
      <c r="M83" s="42"/>
      <c r="N83" s="107"/>
      <c r="O83" s="49"/>
      <c r="P83" s="50"/>
      <c r="Q83" s="51"/>
      <c r="R83" s="38"/>
    </row>
    <row r="84" spans="1:18" ht="17.25">
      <c r="A84" s="38"/>
      <c r="B84" s="39">
        <v>80</v>
      </c>
      <c r="C84" s="130" t="s">
        <v>56</v>
      </c>
      <c r="D84" s="159">
        <v>19.100000000000009</v>
      </c>
      <c r="E84" s="41">
        <f t="shared" si="2"/>
        <v>705.70000000000039</v>
      </c>
      <c r="F84" s="42" t="s">
        <v>5</v>
      </c>
      <c r="G84" s="43" t="s">
        <v>16</v>
      </c>
      <c r="H84" s="43" t="s">
        <v>165</v>
      </c>
      <c r="I84" s="158" t="s">
        <v>375</v>
      </c>
      <c r="J84" s="45"/>
      <c r="K84" s="117" t="s">
        <v>242</v>
      </c>
      <c r="L84" s="65" t="s">
        <v>70</v>
      </c>
      <c r="M84" s="59" t="s">
        <v>540</v>
      </c>
      <c r="N84" s="107"/>
      <c r="O84" s="49"/>
      <c r="P84" s="50"/>
      <c r="Q84" s="51"/>
      <c r="R84" s="38"/>
    </row>
    <row r="85" spans="1:18" ht="17.25">
      <c r="A85" s="38"/>
      <c r="B85" s="39">
        <v>81</v>
      </c>
      <c r="C85" s="130" t="s">
        <v>57</v>
      </c>
      <c r="D85" s="159">
        <v>30.799999999999983</v>
      </c>
      <c r="E85" s="41">
        <f t="shared" si="2"/>
        <v>736.50000000000034</v>
      </c>
      <c r="F85" s="42"/>
      <c r="G85" s="43"/>
      <c r="H85" s="43"/>
      <c r="I85" s="167"/>
      <c r="J85" s="99">
        <v>490</v>
      </c>
      <c r="K85" s="97" t="s">
        <v>243</v>
      </c>
      <c r="L85" s="58" t="s">
        <v>19</v>
      </c>
      <c r="M85" s="59" t="s">
        <v>314</v>
      </c>
      <c r="N85" s="48"/>
      <c r="O85" s="49"/>
      <c r="P85" s="50"/>
      <c r="Q85" s="51"/>
      <c r="R85" s="38"/>
    </row>
    <row r="86" spans="1:18" ht="17.25">
      <c r="A86" s="38"/>
      <c r="B86" s="39">
        <v>82</v>
      </c>
      <c r="C86" s="130" t="s">
        <v>57</v>
      </c>
      <c r="D86" s="159">
        <v>26.300000000000011</v>
      </c>
      <c r="E86" s="41">
        <f t="shared" si="2"/>
        <v>762.80000000000041</v>
      </c>
      <c r="F86" s="42" t="s">
        <v>5</v>
      </c>
      <c r="G86" s="43" t="s">
        <v>16</v>
      </c>
      <c r="H86" s="43" t="s">
        <v>170</v>
      </c>
      <c r="I86" s="167" t="s">
        <v>15</v>
      </c>
      <c r="J86" s="45"/>
      <c r="K86" s="57" t="s">
        <v>245</v>
      </c>
      <c r="L86" s="58" t="s">
        <v>19</v>
      </c>
      <c r="M86" s="42" t="s">
        <v>443</v>
      </c>
      <c r="N86" s="48"/>
      <c r="O86" s="49"/>
      <c r="P86" s="50"/>
      <c r="Q86" s="51"/>
      <c r="R86" s="38"/>
    </row>
    <row r="87" spans="1:18" ht="17.25">
      <c r="A87" s="38"/>
      <c r="B87" s="39">
        <v>83</v>
      </c>
      <c r="C87" s="40" t="s">
        <v>51</v>
      </c>
      <c r="D87" s="159">
        <v>1.5</v>
      </c>
      <c r="E87" s="41">
        <f t="shared" si="2"/>
        <v>764.30000000000041</v>
      </c>
      <c r="F87" s="42" t="s">
        <v>54</v>
      </c>
      <c r="G87" s="43" t="s">
        <v>16</v>
      </c>
      <c r="H87" s="43" t="s">
        <v>163</v>
      </c>
      <c r="I87" s="167" t="s">
        <v>350</v>
      </c>
      <c r="J87" s="45"/>
      <c r="K87" s="57" t="s">
        <v>247</v>
      </c>
      <c r="L87" s="58" t="s">
        <v>19</v>
      </c>
      <c r="M87" s="42"/>
      <c r="N87" s="48"/>
      <c r="O87" s="49"/>
      <c r="P87" s="50"/>
      <c r="Q87" s="51"/>
      <c r="R87" s="38"/>
    </row>
    <row r="88" spans="1:18" ht="17.25">
      <c r="A88" s="38"/>
      <c r="B88" s="39">
        <v>84</v>
      </c>
      <c r="C88" s="130" t="s">
        <v>71</v>
      </c>
      <c r="D88" s="159">
        <v>17</v>
      </c>
      <c r="E88" s="41">
        <f t="shared" si="2"/>
        <v>781.30000000000041</v>
      </c>
      <c r="F88" s="42"/>
      <c r="G88" s="43"/>
      <c r="H88" s="43"/>
      <c r="I88" s="167"/>
      <c r="J88" s="45">
        <v>176</v>
      </c>
      <c r="K88" s="97" t="s">
        <v>249</v>
      </c>
      <c r="L88" s="58" t="s">
        <v>19</v>
      </c>
      <c r="M88" s="42" t="s">
        <v>308</v>
      </c>
      <c r="N88" s="48"/>
      <c r="O88" s="49"/>
      <c r="P88" s="50"/>
      <c r="Q88" s="51"/>
      <c r="R88" s="38"/>
    </row>
    <row r="89" spans="1:18" ht="17.25">
      <c r="A89" s="38"/>
      <c r="B89" s="39">
        <v>85</v>
      </c>
      <c r="C89" s="130" t="s">
        <v>71</v>
      </c>
      <c r="D89" s="159">
        <v>1.8</v>
      </c>
      <c r="E89" s="41">
        <f t="shared" si="2"/>
        <v>783.10000000000036</v>
      </c>
      <c r="F89" s="42" t="s">
        <v>38</v>
      </c>
      <c r="G89" s="43" t="s">
        <v>14</v>
      </c>
      <c r="H89" s="43" t="s">
        <v>163</v>
      </c>
      <c r="I89" s="167" t="s">
        <v>376</v>
      </c>
      <c r="J89" s="45"/>
      <c r="K89" s="57" t="s">
        <v>220</v>
      </c>
      <c r="L89" s="58" t="s">
        <v>19</v>
      </c>
      <c r="M89" s="42" t="s">
        <v>315</v>
      </c>
      <c r="N89" s="48"/>
      <c r="O89" s="49"/>
      <c r="P89" s="50"/>
      <c r="Q89" s="51"/>
      <c r="R89" s="38"/>
    </row>
    <row r="90" spans="1:18" ht="17.25">
      <c r="A90" s="38"/>
      <c r="B90" s="39">
        <v>86</v>
      </c>
      <c r="C90" s="40" t="s">
        <v>72</v>
      </c>
      <c r="D90" s="159">
        <v>0.1</v>
      </c>
      <c r="E90" s="41">
        <f t="shared" si="2"/>
        <v>783.20000000000039</v>
      </c>
      <c r="F90" s="42" t="s">
        <v>38</v>
      </c>
      <c r="G90" s="43" t="s">
        <v>14</v>
      </c>
      <c r="H90" s="43" t="s">
        <v>163</v>
      </c>
      <c r="I90" s="167" t="s">
        <v>19</v>
      </c>
      <c r="J90" s="45"/>
      <c r="K90" s="57" t="s">
        <v>220</v>
      </c>
      <c r="L90" s="58" t="s">
        <v>19</v>
      </c>
      <c r="M90" s="42" t="s">
        <v>444</v>
      </c>
      <c r="N90" s="48"/>
      <c r="O90" s="49"/>
      <c r="P90" s="50"/>
      <c r="Q90" s="51"/>
      <c r="R90" s="38"/>
    </row>
    <row r="91" spans="1:18" ht="18.75">
      <c r="A91" s="23"/>
      <c r="B91" s="77">
        <v>87</v>
      </c>
      <c r="C91" s="78"/>
      <c r="D91" s="162">
        <v>0.3</v>
      </c>
      <c r="E91" s="79">
        <f t="shared" si="2"/>
        <v>783.50000000000034</v>
      </c>
      <c r="F91" s="84"/>
      <c r="G91" s="81"/>
      <c r="H91" s="81"/>
      <c r="I91" s="163"/>
      <c r="J91" s="112"/>
      <c r="K91" s="84" t="s">
        <v>159</v>
      </c>
      <c r="L91" s="168"/>
      <c r="M91" s="126"/>
      <c r="N91" s="127">
        <v>42567</v>
      </c>
      <c r="O91" s="128">
        <v>0.26527777777777778</v>
      </c>
      <c r="P91" s="127">
        <v>42568</v>
      </c>
      <c r="Q91" s="129">
        <v>0.54583333333333328</v>
      </c>
      <c r="R91" s="23"/>
    </row>
    <row r="92" spans="1:18" ht="17.25">
      <c r="A92" s="38"/>
      <c r="B92" s="39">
        <v>88</v>
      </c>
      <c r="C92" s="40"/>
      <c r="D92" s="159">
        <v>0.2</v>
      </c>
      <c r="E92" s="41">
        <f t="shared" si="2"/>
        <v>783.70000000000039</v>
      </c>
      <c r="F92" s="42" t="s">
        <v>54</v>
      </c>
      <c r="G92" s="43" t="s">
        <v>14</v>
      </c>
      <c r="H92" s="43" t="s">
        <v>165</v>
      </c>
      <c r="I92" s="167" t="s">
        <v>19</v>
      </c>
      <c r="J92" s="45"/>
      <c r="K92" s="57" t="s">
        <v>220</v>
      </c>
      <c r="L92" s="58" t="s">
        <v>19</v>
      </c>
      <c r="M92" s="42"/>
      <c r="N92" s="48"/>
      <c r="O92" s="49"/>
      <c r="P92" s="50"/>
      <c r="Q92" s="51"/>
      <c r="R92" s="38"/>
    </row>
    <row r="93" spans="1:18" ht="17.25">
      <c r="A93" s="38"/>
      <c r="B93" s="39">
        <v>89</v>
      </c>
      <c r="C93" s="40" t="s">
        <v>181</v>
      </c>
      <c r="D93" s="159">
        <v>0.3</v>
      </c>
      <c r="E93" s="41">
        <f t="shared" si="2"/>
        <v>784.00000000000034</v>
      </c>
      <c r="F93" s="42" t="s">
        <v>54</v>
      </c>
      <c r="G93" s="43" t="s">
        <v>14</v>
      </c>
      <c r="H93" s="43" t="s">
        <v>165</v>
      </c>
      <c r="I93" s="167" t="s">
        <v>19</v>
      </c>
      <c r="J93" s="45"/>
      <c r="K93" s="57" t="s">
        <v>220</v>
      </c>
      <c r="L93" s="58" t="s">
        <v>19</v>
      </c>
      <c r="M93" s="42"/>
      <c r="N93" s="48"/>
      <c r="O93" s="49"/>
      <c r="P93" s="50"/>
      <c r="Q93" s="51"/>
      <c r="R93" s="38"/>
    </row>
    <row r="94" spans="1:18" ht="17.25">
      <c r="A94" s="38"/>
      <c r="B94" s="39">
        <v>90</v>
      </c>
      <c r="C94" s="40" t="s">
        <v>73</v>
      </c>
      <c r="D94" s="159">
        <v>1.4</v>
      </c>
      <c r="E94" s="41">
        <f t="shared" si="2"/>
        <v>785.40000000000032</v>
      </c>
      <c r="F94" s="42"/>
      <c r="G94" s="43"/>
      <c r="H94" s="43"/>
      <c r="I94" s="167"/>
      <c r="J94" s="45">
        <v>176</v>
      </c>
      <c r="K94" s="97" t="s">
        <v>249</v>
      </c>
      <c r="L94" s="58" t="s">
        <v>19</v>
      </c>
      <c r="M94" s="42" t="s">
        <v>308</v>
      </c>
      <c r="N94" s="48"/>
      <c r="O94" s="49"/>
      <c r="P94" s="50"/>
      <c r="Q94" s="51"/>
      <c r="R94" s="38"/>
    </row>
    <row r="95" spans="1:18" ht="17.25">
      <c r="A95" s="38"/>
      <c r="B95" s="39">
        <v>91</v>
      </c>
      <c r="C95" s="130" t="s">
        <v>51</v>
      </c>
      <c r="D95" s="159">
        <v>10.5</v>
      </c>
      <c r="E95" s="41">
        <f t="shared" si="2"/>
        <v>795.90000000000032</v>
      </c>
      <c r="F95" s="132" t="s">
        <v>52</v>
      </c>
      <c r="G95" s="43" t="s">
        <v>14</v>
      </c>
      <c r="H95" s="43" t="s">
        <v>165</v>
      </c>
      <c r="I95" s="384" t="s">
        <v>377</v>
      </c>
      <c r="J95" s="45"/>
      <c r="K95" s="57" t="s">
        <v>250</v>
      </c>
      <c r="L95" s="58" t="s">
        <v>19</v>
      </c>
      <c r="M95" s="42"/>
      <c r="N95" s="48"/>
      <c r="O95" s="49"/>
      <c r="P95" s="50"/>
      <c r="Q95" s="51"/>
      <c r="R95" s="38"/>
    </row>
    <row r="96" spans="1:18" ht="17.25">
      <c r="A96" s="38"/>
      <c r="B96" s="39">
        <v>92</v>
      </c>
      <c r="C96" s="40" t="s">
        <v>177</v>
      </c>
      <c r="D96" s="159">
        <v>1.8</v>
      </c>
      <c r="E96" s="41">
        <f t="shared" si="2"/>
        <v>797.70000000000027</v>
      </c>
      <c r="F96" s="42" t="s">
        <v>38</v>
      </c>
      <c r="G96" s="43" t="s">
        <v>14</v>
      </c>
      <c r="H96" s="43" t="s">
        <v>163</v>
      </c>
      <c r="I96" s="384" t="s">
        <v>379</v>
      </c>
      <c r="J96" s="45"/>
      <c r="K96" s="57" t="s">
        <v>251</v>
      </c>
      <c r="L96" s="58" t="s">
        <v>19</v>
      </c>
      <c r="M96" s="42"/>
      <c r="N96" s="48"/>
      <c r="O96" s="49"/>
      <c r="P96" s="50"/>
      <c r="Q96" s="51"/>
      <c r="R96" s="38"/>
    </row>
    <row r="97" spans="1:18" ht="17.25">
      <c r="A97" s="38"/>
      <c r="B97" s="39">
        <v>93</v>
      </c>
      <c r="C97" s="40" t="s">
        <v>177</v>
      </c>
      <c r="D97" s="159">
        <v>0.7</v>
      </c>
      <c r="E97" s="41">
        <f t="shared" si="2"/>
        <v>798.40000000000032</v>
      </c>
      <c r="F97" s="42" t="s">
        <v>5</v>
      </c>
      <c r="G97" s="43" t="s">
        <v>14</v>
      </c>
      <c r="H97" s="43" t="s">
        <v>165</v>
      </c>
      <c r="I97" s="169" t="s">
        <v>378</v>
      </c>
      <c r="J97" s="45"/>
      <c r="K97" s="57" t="s">
        <v>253</v>
      </c>
      <c r="L97" s="58" t="s">
        <v>19</v>
      </c>
      <c r="M97" s="42"/>
      <c r="N97" s="48"/>
      <c r="O97" s="49"/>
      <c r="P97" s="50"/>
      <c r="Q97" s="51"/>
      <c r="R97" s="38"/>
    </row>
    <row r="98" spans="1:18" ht="30.95" customHeight="1">
      <c r="A98" s="38"/>
      <c r="B98" s="39">
        <v>94</v>
      </c>
      <c r="C98" s="40" t="s">
        <v>74</v>
      </c>
      <c r="D98" s="159">
        <v>6.3</v>
      </c>
      <c r="E98" s="41">
        <f t="shared" si="2"/>
        <v>804.70000000000027</v>
      </c>
      <c r="F98" s="377" t="s">
        <v>330</v>
      </c>
      <c r="G98" s="43" t="s">
        <v>16</v>
      </c>
      <c r="H98" s="377" t="s">
        <v>172</v>
      </c>
      <c r="I98" s="384" t="s">
        <v>380</v>
      </c>
      <c r="J98" s="45"/>
      <c r="K98" s="57" t="s">
        <v>254</v>
      </c>
      <c r="L98" s="58" t="s">
        <v>19</v>
      </c>
      <c r="M98" s="407" t="s">
        <v>535</v>
      </c>
      <c r="N98" s="408"/>
      <c r="O98" s="408"/>
      <c r="P98" s="408"/>
      <c r="Q98" s="409"/>
      <c r="R98" s="38"/>
    </row>
    <row r="99" spans="1:18" ht="17.25">
      <c r="A99" s="38"/>
      <c r="B99" s="39">
        <v>95</v>
      </c>
      <c r="C99" s="40" t="s">
        <v>75</v>
      </c>
      <c r="D99" s="159">
        <v>7.9</v>
      </c>
      <c r="E99" s="41">
        <f t="shared" si="2"/>
        <v>812.60000000000025</v>
      </c>
      <c r="F99" s="132" t="s">
        <v>52</v>
      </c>
      <c r="G99" s="43" t="s">
        <v>16</v>
      </c>
      <c r="H99" s="43" t="s">
        <v>165</v>
      </c>
      <c r="I99" s="384" t="s">
        <v>382</v>
      </c>
      <c r="J99" s="45"/>
      <c r="K99" s="57" t="s">
        <v>252</v>
      </c>
      <c r="L99" s="58" t="s">
        <v>19</v>
      </c>
      <c r="M99" s="42" t="s">
        <v>445</v>
      </c>
      <c r="N99" s="48"/>
      <c r="O99" s="49"/>
      <c r="P99" s="50"/>
      <c r="Q99" s="51"/>
      <c r="R99" s="38"/>
    </row>
    <row r="100" spans="1:18" ht="17.25">
      <c r="A100" s="38"/>
      <c r="B100" s="39">
        <v>96</v>
      </c>
      <c r="C100" s="40" t="s">
        <v>76</v>
      </c>
      <c r="D100" s="159">
        <v>18.400000000000034</v>
      </c>
      <c r="E100" s="41">
        <f t="shared" si="2"/>
        <v>831.00000000000023</v>
      </c>
      <c r="F100" s="42"/>
      <c r="G100" s="43"/>
      <c r="H100" s="43"/>
      <c r="I100" s="44"/>
      <c r="J100" s="45">
        <v>322</v>
      </c>
      <c r="K100" s="97" t="s">
        <v>255</v>
      </c>
      <c r="L100" s="58" t="s">
        <v>19</v>
      </c>
      <c r="M100" s="42"/>
      <c r="N100" s="48"/>
      <c r="O100" s="49"/>
      <c r="P100" s="50"/>
      <c r="Q100" s="51"/>
      <c r="R100" s="38"/>
    </row>
    <row r="101" spans="1:18" ht="17.25">
      <c r="A101" s="38"/>
      <c r="B101" s="39">
        <v>97</v>
      </c>
      <c r="C101" s="40" t="s">
        <v>77</v>
      </c>
      <c r="D101" s="159">
        <v>12.5</v>
      </c>
      <c r="E101" s="41">
        <f t="shared" si="2"/>
        <v>843.50000000000023</v>
      </c>
      <c r="F101" s="42" t="s">
        <v>5</v>
      </c>
      <c r="G101" s="43" t="s">
        <v>16</v>
      </c>
      <c r="H101" s="43" t="s">
        <v>163</v>
      </c>
      <c r="I101" s="167" t="s">
        <v>383</v>
      </c>
      <c r="J101" s="45"/>
      <c r="K101" s="57" t="s">
        <v>256</v>
      </c>
      <c r="L101" s="58" t="s">
        <v>19</v>
      </c>
      <c r="M101" s="59" t="s">
        <v>446</v>
      </c>
      <c r="N101" s="48"/>
      <c r="O101" s="49"/>
      <c r="P101" s="50"/>
      <c r="Q101" s="51"/>
      <c r="R101" s="38"/>
    </row>
    <row r="102" spans="1:18" ht="19.350000000000001" customHeight="1">
      <c r="A102" s="38"/>
      <c r="B102" s="77">
        <v>98</v>
      </c>
      <c r="C102" s="78" t="s">
        <v>78</v>
      </c>
      <c r="D102" s="162">
        <v>31.2</v>
      </c>
      <c r="E102" s="79">
        <f t="shared" si="2"/>
        <v>874.70000000000027</v>
      </c>
      <c r="F102" s="80"/>
      <c r="G102" s="81"/>
      <c r="H102" s="81" t="s">
        <v>170</v>
      </c>
      <c r="I102" s="170"/>
      <c r="J102" s="83"/>
      <c r="K102" s="171" t="s">
        <v>316</v>
      </c>
      <c r="L102" s="172"/>
      <c r="M102" s="173"/>
      <c r="N102" s="127">
        <v>42567</v>
      </c>
      <c r="O102" s="391">
        <v>0.40069444444444446</v>
      </c>
      <c r="P102" s="127">
        <v>42568</v>
      </c>
      <c r="Q102" s="392">
        <v>0.87777777777777777</v>
      </c>
      <c r="R102" s="38"/>
    </row>
    <row r="103" spans="1:18" ht="16.350000000000001" customHeight="1">
      <c r="A103" s="38"/>
      <c r="B103" s="39">
        <v>99</v>
      </c>
      <c r="C103" s="91" t="s">
        <v>79</v>
      </c>
      <c r="D103" s="159">
        <v>2</v>
      </c>
      <c r="E103" s="41">
        <f t="shared" si="2"/>
        <v>876.70000000000027</v>
      </c>
      <c r="F103" s="42" t="s">
        <v>38</v>
      </c>
      <c r="G103" s="43" t="s">
        <v>16</v>
      </c>
      <c r="H103" s="43" t="s">
        <v>170</v>
      </c>
      <c r="I103" s="158" t="s">
        <v>384</v>
      </c>
      <c r="J103" s="45"/>
      <c r="K103" s="174" t="s">
        <v>257</v>
      </c>
      <c r="L103" s="65" t="s">
        <v>80</v>
      </c>
      <c r="M103" s="59" t="s">
        <v>447</v>
      </c>
      <c r="N103" s="107"/>
      <c r="O103" s="49"/>
      <c r="P103" s="50"/>
      <c r="Q103" s="51"/>
      <c r="R103" s="38"/>
    </row>
    <row r="104" spans="1:18" ht="16.350000000000001" customHeight="1">
      <c r="A104" s="38"/>
      <c r="B104" s="39">
        <v>100</v>
      </c>
      <c r="C104" s="91" t="s">
        <v>488</v>
      </c>
      <c r="D104" s="159">
        <v>1.4</v>
      </c>
      <c r="E104" s="41">
        <f t="shared" si="2"/>
        <v>878.10000000000025</v>
      </c>
      <c r="F104" s="42" t="s">
        <v>52</v>
      </c>
      <c r="G104" s="43" t="s">
        <v>16</v>
      </c>
      <c r="H104" s="43" t="s">
        <v>165</v>
      </c>
      <c r="I104" s="175" t="s">
        <v>386</v>
      </c>
      <c r="J104" s="45"/>
      <c r="K104" s="174" t="s">
        <v>258</v>
      </c>
      <c r="L104" s="69" t="s">
        <v>81</v>
      </c>
      <c r="M104" s="59" t="s">
        <v>448</v>
      </c>
      <c r="N104" s="119"/>
      <c r="O104" s="49"/>
      <c r="P104" s="50"/>
      <c r="Q104" s="51"/>
      <c r="R104" s="38"/>
    </row>
    <row r="105" spans="1:18" ht="17.25">
      <c r="A105" s="38"/>
      <c r="B105" s="39">
        <v>101</v>
      </c>
      <c r="C105" s="176" t="s">
        <v>82</v>
      </c>
      <c r="D105" s="159">
        <v>28.5</v>
      </c>
      <c r="E105" s="41">
        <f t="shared" si="2"/>
        <v>906.60000000000025</v>
      </c>
      <c r="F105" s="42" t="s">
        <v>460</v>
      </c>
      <c r="G105" s="43" t="s">
        <v>16</v>
      </c>
      <c r="H105" s="43" t="s">
        <v>170</v>
      </c>
      <c r="I105" s="177" t="s">
        <v>387</v>
      </c>
      <c r="J105" s="45"/>
      <c r="K105" s="117" t="s">
        <v>259</v>
      </c>
      <c r="L105" s="178" t="s">
        <v>83</v>
      </c>
      <c r="M105" s="59" t="s">
        <v>449</v>
      </c>
      <c r="N105" s="119"/>
      <c r="O105" s="49"/>
      <c r="P105" s="50"/>
      <c r="Q105" s="51"/>
      <c r="R105" s="38"/>
    </row>
    <row r="106" spans="1:18" ht="17.25">
      <c r="A106" s="38"/>
      <c r="B106" s="39">
        <v>102</v>
      </c>
      <c r="C106" s="130" t="s">
        <v>82</v>
      </c>
      <c r="D106" s="41">
        <v>10.599999999999966</v>
      </c>
      <c r="E106" s="41">
        <f t="shared" si="2"/>
        <v>917.20000000000027</v>
      </c>
      <c r="F106" s="42" t="s">
        <v>5</v>
      </c>
      <c r="G106" s="43" t="s">
        <v>14</v>
      </c>
      <c r="H106" s="43" t="s">
        <v>165</v>
      </c>
      <c r="I106" s="167" t="s">
        <v>388</v>
      </c>
      <c r="J106" s="45"/>
      <c r="K106" s="57" t="s">
        <v>260</v>
      </c>
      <c r="L106" s="58" t="s">
        <v>19</v>
      </c>
      <c r="M106" s="59" t="s">
        <v>450</v>
      </c>
      <c r="N106" s="48"/>
      <c r="O106" s="49"/>
      <c r="P106" s="50"/>
      <c r="Q106" s="51"/>
      <c r="R106" s="38"/>
    </row>
    <row r="107" spans="1:18" ht="17.25">
      <c r="A107" s="38"/>
      <c r="B107" s="39">
        <v>103</v>
      </c>
      <c r="C107" s="130" t="s">
        <v>84</v>
      </c>
      <c r="D107" s="159">
        <v>19.8</v>
      </c>
      <c r="E107" s="41">
        <f t="shared" si="2"/>
        <v>937.00000000000023</v>
      </c>
      <c r="F107" s="42" t="s">
        <v>5</v>
      </c>
      <c r="G107" s="43" t="s">
        <v>16</v>
      </c>
      <c r="H107" s="43" t="s">
        <v>165</v>
      </c>
      <c r="I107" s="167" t="s">
        <v>390</v>
      </c>
      <c r="J107" s="45"/>
      <c r="K107" s="57" t="s">
        <v>262</v>
      </c>
      <c r="L107" s="58" t="s">
        <v>19</v>
      </c>
      <c r="M107" s="59" t="s">
        <v>451</v>
      </c>
      <c r="N107" s="48"/>
      <c r="O107" s="49"/>
      <c r="P107" s="50"/>
      <c r="Q107" s="51"/>
      <c r="R107" s="38"/>
    </row>
    <row r="108" spans="1:18" ht="17.25">
      <c r="A108" s="38"/>
      <c r="B108" s="39">
        <v>104</v>
      </c>
      <c r="C108" s="130" t="s">
        <v>84</v>
      </c>
      <c r="D108" s="159">
        <v>1.6</v>
      </c>
      <c r="E108" s="41">
        <f t="shared" si="2"/>
        <v>938.60000000000025</v>
      </c>
      <c r="F108" s="42" t="s">
        <v>5</v>
      </c>
      <c r="G108" s="43" t="s">
        <v>16</v>
      </c>
      <c r="H108" s="43" t="s">
        <v>163</v>
      </c>
      <c r="I108" s="179" t="s">
        <v>389</v>
      </c>
      <c r="J108" s="45"/>
      <c r="K108" s="57" t="s">
        <v>263</v>
      </c>
      <c r="L108" s="58" t="s">
        <v>19</v>
      </c>
      <c r="M108" s="42" t="s">
        <v>452</v>
      </c>
      <c r="N108" s="48"/>
      <c r="O108" s="49"/>
      <c r="P108" s="50"/>
      <c r="Q108" s="51"/>
      <c r="R108" s="38"/>
    </row>
    <row r="109" spans="1:18" ht="17.25">
      <c r="A109" s="38"/>
      <c r="B109" s="39">
        <v>105</v>
      </c>
      <c r="C109" s="130" t="s">
        <v>85</v>
      </c>
      <c r="D109" s="159">
        <v>8.1999999999999993</v>
      </c>
      <c r="E109" s="41">
        <f t="shared" si="2"/>
        <v>946.8000000000003</v>
      </c>
      <c r="F109" s="42" t="s">
        <v>5</v>
      </c>
      <c r="G109" s="43" t="s">
        <v>16</v>
      </c>
      <c r="H109" s="43" t="s">
        <v>167</v>
      </c>
      <c r="I109" s="384" t="s">
        <v>391</v>
      </c>
      <c r="J109" s="45"/>
      <c r="K109" s="57" t="s">
        <v>261</v>
      </c>
      <c r="L109" s="58" t="s">
        <v>19</v>
      </c>
      <c r="M109" s="59" t="s">
        <v>453</v>
      </c>
      <c r="N109" s="48"/>
      <c r="O109" s="49"/>
      <c r="P109" s="50"/>
      <c r="Q109" s="51"/>
      <c r="R109" s="38"/>
    </row>
    <row r="110" spans="1:18" ht="17.25">
      <c r="A110" s="38"/>
      <c r="B110" s="39">
        <v>106</v>
      </c>
      <c r="C110" s="130" t="s">
        <v>86</v>
      </c>
      <c r="D110" s="159">
        <v>8.6</v>
      </c>
      <c r="E110" s="41">
        <f t="shared" si="2"/>
        <v>955.40000000000032</v>
      </c>
      <c r="F110" s="42" t="s">
        <v>5</v>
      </c>
      <c r="G110" s="43" t="s">
        <v>16</v>
      </c>
      <c r="H110" s="43" t="s">
        <v>170</v>
      </c>
      <c r="I110" s="167"/>
      <c r="J110" s="45"/>
      <c r="K110" s="57" t="s">
        <v>264</v>
      </c>
      <c r="L110" s="58" t="s">
        <v>19</v>
      </c>
      <c r="M110" s="59" t="s">
        <v>454</v>
      </c>
      <c r="N110" s="48"/>
      <c r="O110" s="49"/>
      <c r="P110" s="50"/>
      <c r="Q110" s="51"/>
      <c r="R110" s="38"/>
    </row>
    <row r="111" spans="1:18" ht="17.25">
      <c r="A111" s="38"/>
      <c r="B111" s="39">
        <v>107</v>
      </c>
      <c r="C111" s="91" t="s">
        <v>87</v>
      </c>
      <c r="D111" s="159">
        <v>6.6</v>
      </c>
      <c r="E111" s="41">
        <f t="shared" si="2"/>
        <v>962.00000000000034</v>
      </c>
      <c r="F111" s="42" t="s">
        <v>5</v>
      </c>
      <c r="G111" s="43" t="s">
        <v>16</v>
      </c>
      <c r="H111" s="43" t="s">
        <v>167</v>
      </c>
      <c r="I111" s="167" t="s">
        <v>392</v>
      </c>
      <c r="J111" s="45"/>
      <c r="K111" s="57" t="s">
        <v>265</v>
      </c>
      <c r="L111" s="58" t="s">
        <v>88</v>
      </c>
      <c r="M111" s="59" t="s">
        <v>455</v>
      </c>
      <c r="N111" s="48"/>
      <c r="O111" s="49"/>
      <c r="P111" s="50"/>
      <c r="Q111" s="51"/>
      <c r="R111" s="38"/>
    </row>
    <row r="112" spans="1:18" ht="17.25">
      <c r="A112" s="38"/>
      <c r="B112" s="39">
        <v>108</v>
      </c>
      <c r="C112" s="40" t="s">
        <v>89</v>
      </c>
      <c r="D112" s="159">
        <v>16.399999999999999</v>
      </c>
      <c r="E112" s="41">
        <f t="shared" si="2"/>
        <v>978.40000000000032</v>
      </c>
      <c r="F112" s="42"/>
      <c r="G112" s="43"/>
      <c r="H112" s="43"/>
      <c r="I112" s="167"/>
      <c r="J112" s="45">
        <v>644</v>
      </c>
      <c r="K112" s="97" t="s">
        <v>266</v>
      </c>
      <c r="L112" s="58" t="s">
        <v>19</v>
      </c>
      <c r="M112" s="59" t="s">
        <v>317</v>
      </c>
      <c r="N112" s="48"/>
      <c r="O112" s="101"/>
      <c r="P112" s="102"/>
      <c r="Q112" s="103"/>
      <c r="R112" s="38"/>
    </row>
    <row r="113" spans="1:18" ht="17.25">
      <c r="A113" s="38"/>
      <c r="B113" s="39">
        <v>109</v>
      </c>
      <c r="C113" s="130" t="s">
        <v>90</v>
      </c>
      <c r="D113" s="159">
        <v>19.5</v>
      </c>
      <c r="E113" s="41">
        <f t="shared" si="2"/>
        <v>997.90000000000032</v>
      </c>
      <c r="F113" s="42" t="s">
        <v>5</v>
      </c>
      <c r="G113" s="43" t="s">
        <v>16</v>
      </c>
      <c r="H113" s="43" t="s">
        <v>170</v>
      </c>
      <c r="I113" s="180" t="s">
        <v>174</v>
      </c>
      <c r="J113" s="99"/>
      <c r="K113" s="57" t="s">
        <v>267</v>
      </c>
      <c r="L113" s="58" t="s">
        <v>19</v>
      </c>
      <c r="M113" s="59" t="s">
        <v>456</v>
      </c>
      <c r="N113" s="107"/>
      <c r="O113" s="181"/>
      <c r="P113" s="102"/>
      <c r="Q113" s="103"/>
      <c r="R113" s="38"/>
    </row>
    <row r="114" spans="1:18" ht="28.5">
      <c r="A114" s="38"/>
      <c r="B114" s="39">
        <v>110</v>
      </c>
      <c r="C114" s="130" t="s">
        <v>179</v>
      </c>
      <c r="D114" s="159">
        <v>0.6</v>
      </c>
      <c r="E114" s="41">
        <f t="shared" si="2"/>
        <v>998.50000000000034</v>
      </c>
      <c r="F114" s="42" t="s">
        <v>5</v>
      </c>
      <c r="G114" s="43" t="s">
        <v>14</v>
      </c>
      <c r="H114" s="43" t="s">
        <v>163</v>
      </c>
      <c r="I114" s="386" t="s">
        <v>409</v>
      </c>
      <c r="J114" s="99"/>
      <c r="K114" s="57" t="s">
        <v>268</v>
      </c>
      <c r="L114" s="58" t="s">
        <v>19</v>
      </c>
      <c r="M114" s="55"/>
      <c r="N114" s="107"/>
      <c r="O114" s="181"/>
      <c r="P114" s="102"/>
      <c r="Q114" s="182"/>
      <c r="R114" s="38"/>
    </row>
    <row r="115" spans="1:18" ht="28.5">
      <c r="A115" s="38"/>
      <c r="B115" s="39">
        <v>111</v>
      </c>
      <c r="C115" s="130" t="s">
        <v>179</v>
      </c>
      <c r="D115" s="159">
        <v>0.3</v>
      </c>
      <c r="E115" s="41">
        <f t="shared" si="2"/>
        <v>998.8000000000003</v>
      </c>
      <c r="F115" s="42" t="s">
        <v>5</v>
      </c>
      <c r="G115" s="43" t="s">
        <v>14</v>
      </c>
      <c r="H115" s="133" t="s">
        <v>165</v>
      </c>
      <c r="I115" s="386" t="s">
        <v>409</v>
      </c>
      <c r="J115" s="99"/>
      <c r="K115" s="57" t="s">
        <v>268</v>
      </c>
      <c r="L115" s="58" t="s">
        <v>19</v>
      </c>
      <c r="M115" s="58" t="s">
        <v>457</v>
      </c>
      <c r="N115" s="107"/>
      <c r="O115" s="181"/>
      <c r="P115" s="102"/>
      <c r="Q115" s="182"/>
      <c r="R115" s="38"/>
    </row>
    <row r="116" spans="1:18" ht="17.25">
      <c r="A116" s="38"/>
      <c r="B116" s="39">
        <v>112</v>
      </c>
      <c r="C116" s="130" t="s">
        <v>179</v>
      </c>
      <c r="D116" s="159">
        <v>4.5999999999999996</v>
      </c>
      <c r="E116" s="41">
        <f t="shared" si="2"/>
        <v>1003.4000000000003</v>
      </c>
      <c r="F116" s="42" t="s">
        <v>23</v>
      </c>
      <c r="G116" s="43" t="s">
        <v>14</v>
      </c>
      <c r="H116" s="133" t="s">
        <v>165</v>
      </c>
      <c r="I116" s="158"/>
      <c r="J116" s="99"/>
      <c r="K116" s="57" t="s">
        <v>269</v>
      </c>
      <c r="L116" s="58" t="s">
        <v>19</v>
      </c>
      <c r="M116" s="58" t="s">
        <v>458</v>
      </c>
      <c r="N116" s="107"/>
      <c r="O116" s="181"/>
      <c r="P116" s="102"/>
      <c r="Q116" s="182"/>
      <c r="R116" s="38"/>
    </row>
    <row r="117" spans="1:18" ht="17.25">
      <c r="A117" s="38"/>
      <c r="B117" s="39">
        <v>113</v>
      </c>
      <c r="C117" s="130" t="s">
        <v>179</v>
      </c>
      <c r="D117" s="159">
        <v>0.4</v>
      </c>
      <c r="E117" s="41">
        <f t="shared" si="2"/>
        <v>1003.8000000000003</v>
      </c>
      <c r="F117" s="42" t="s">
        <v>23</v>
      </c>
      <c r="G117" s="43" t="s">
        <v>14</v>
      </c>
      <c r="H117" s="133" t="s">
        <v>163</v>
      </c>
      <c r="I117" s="167" t="s">
        <v>408</v>
      </c>
      <c r="J117" s="99"/>
      <c r="K117" s="57" t="s">
        <v>270</v>
      </c>
      <c r="L117" s="58" t="s">
        <v>19</v>
      </c>
      <c r="M117" s="42" t="s">
        <v>318</v>
      </c>
      <c r="N117" s="48"/>
      <c r="O117" s="181"/>
      <c r="P117" s="102"/>
      <c r="Q117" s="182"/>
      <c r="R117" s="38"/>
    </row>
    <row r="118" spans="1:18" ht="18.75">
      <c r="A118" s="23"/>
      <c r="B118" s="77">
        <v>114</v>
      </c>
      <c r="C118" s="78" t="s">
        <v>91</v>
      </c>
      <c r="D118" s="162">
        <v>2</v>
      </c>
      <c r="E118" s="79">
        <f t="shared" si="2"/>
        <v>1005.8000000000003</v>
      </c>
      <c r="F118" s="80"/>
      <c r="G118" s="81"/>
      <c r="H118" s="81" t="s">
        <v>170</v>
      </c>
      <c r="I118" s="183"/>
      <c r="J118" s="141"/>
      <c r="K118" s="84" t="s">
        <v>545</v>
      </c>
      <c r="L118" s="113"/>
      <c r="M118" s="184"/>
      <c r="N118" s="89">
        <v>42567</v>
      </c>
      <c r="O118" s="393">
        <v>0.59652777777777777</v>
      </c>
      <c r="P118" s="127">
        <v>42569</v>
      </c>
      <c r="Q118" s="394">
        <v>0.3520833333333333</v>
      </c>
      <c r="R118" s="23"/>
    </row>
    <row r="119" spans="1:18" ht="17.25">
      <c r="A119" s="38"/>
      <c r="B119" s="39">
        <v>115</v>
      </c>
      <c r="C119" s="40" t="s">
        <v>91</v>
      </c>
      <c r="D119" s="159">
        <v>9.6</v>
      </c>
      <c r="E119" s="41">
        <f t="shared" si="2"/>
        <v>1015.4000000000003</v>
      </c>
      <c r="F119" s="42" t="s">
        <v>10</v>
      </c>
      <c r="G119" s="43" t="s">
        <v>14</v>
      </c>
      <c r="H119" s="133" t="s">
        <v>163</v>
      </c>
      <c r="I119" s="384" t="s">
        <v>393</v>
      </c>
      <c r="J119" s="99"/>
      <c r="K119" s="57" t="s">
        <v>271</v>
      </c>
      <c r="L119" s="58" t="s">
        <v>19</v>
      </c>
      <c r="M119" s="42" t="s">
        <v>459</v>
      </c>
      <c r="N119" s="48"/>
      <c r="O119" s="181"/>
      <c r="P119" s="102"/>
      <c r="Q119" s="182"/>
      <c r="R119" s="38"/>
    </row>
    <row r="120" spans="1:18" ht="17.25">
      <c r="A120" s="38"/>
      <c r="B120" s="39">
        <v>116</v>
      </c>
      <c r="C120" s="40" t="s">
        <v>92</v>
      </c>
      <c r="D120" s="159">
        <v>7.1</v>
      </c>
      <c r="E120" s="41">
        <f t="shared" si="2"/>
        <v>1022.5000000000003</v>
      </c>
      <c r="F120" s="42"/>
      <c r="G120" s="43"/>
      <c r="H120" s="133"/>
      <c r="I120" s="167"/>
      <c r="J120" s="99">
        <v>490</v>
      </c>
      <c r="K120" s="97" t="s">
        <v>272</v>
      </c>
      <c r="L120" s="58" t="s">
        <v>19</v>
      </c>
      <c r="M120" s="59" t="s">
        <v>319</v>
      </c>
      <c r="N120" s="48"/>
      <c r="O120" s="181"/>
      <c r="P120" s="102"/>
      <c r="Q120" s="182"/>
      <c r="R120" s="38"/>
    </row>
    <row r="121" spans="1:18" ht="17.25">
      <c r="A121" s="38"/>
      <c r="B121" s="39">
        <v>117</v>
      </c>
      <c r="C121" s="40" t="s">
        <v>92</v>
      </c>
      <c r="D121" s="41">
        <v>14.599999999999966</v>
      </c>
      <c r="E121" s="41">
        <f t="shared" si="2"/>
        <v>1037.1000000000004</v>
      </c>
      <c r="F121" s="42" t="s">
        <v>5</v>
      </c>
      <c r="G121" s="43" t="s">
        <v>16</v>
      </c>
      <c r="H121" s="133" t="s">
        <v>163</v>
      </c>
      <c r="I121" s="384" t="s">
        <v>394</v>
      </c>
      <c r="J121" s="99"/>
      <c r="K121" s="57" t="s">
        <v>273</v>
      </c>
      <c r="L121" s="58" t="s">
        <v>19</v>
      </c>
      <c r="M121" s="59" t="s">
        <v>461</v>
      </c>
      <c r="N121" s="48"/>
      <c r="O121" s="181"/>
      <c r="P121" s="102"/>
      <c r="Q121" s="182"/>
      <c r="R121" s="38"/>
    </row>
    <row r="122" spans="1:18" ht="17.25">
      <c r="A122" s="38"/>
      <c r="B122" s="39">
        <v>118</v>
      </c>
      <c r="C122" s="40" t="s">
        <v>92</v>
      </c>
      <c r="D122" s="41">
        <v>9.8000000000000007</v>
      </c>
      <c r="E122" s="41">
        <f t="shared" si="2"/>
        <v>1046.9000000000003</v>
      </c>
      <c r="F122" s="42"/>
      <c r="G122" s="43"/>
      <c r="H122" s="43"/>
      <c r="I122" s="165"/>
      <c r="J122" s="45">
        <v>500</v>
      </c>
      <c r="K122" s="97" t="s">
        <v>274</v>
      </c>
      <c r="L122" s="58" t="s">
        <v>19</v>
      </c>
      <c r="M122" s="42"/>
      <c r="N122" s="48"/>
      <c r="O122" s="49"/>
      <c r="P122" s="50"/>
      <c r="Q122" s="51"/>
      <c r="R122" s="38"/>
    </row>
    <row r="123" spans="1:18" ht="17.25">
      <c r="A123" s="38"/>
      <c r="B123" s="39">
        <v>119</v>
      </c>
      <c r="C123" s="40" t="s">
        <v>92</v>
      </c>
      <c r="D123" s="41">
        <v>4.2</v>
      </c>
      <c r="E123" s="41">
        <f t="shared" si="2"/>
        <v>1051.1000000000004</v>
      </c>
      <c r="F123" s="42" t="s">
        <v>5</v>
      </c>
      <c r="G123" s="43" t="s">
        <v>16</v>
      </c>
      <c r="H123" s="43" t="s">
        <v>170</v>
      </c>
      <c r="I123" s="185" t="s">
        <v>396</v>
      </c>
      <c r="J123" s="45"/>
      <c r="K123" s="57" t="s">
        <v>275</v>
      </c>
      <c r="L123" s="69" t="s">
        <v>489</v>
      </c>
      <c r="M123" s="59" t="s">
        <v>498</v>
      </c>
      <c r="N123" s="48"/>
      <c r="O123" s="49"/>
      <c r="P123" s="50"/>
      <c r="Q123" s="51"/>
      <c r="R123" s="38"/>
    </row>
    <row r="124" spans="1:18" ht="17.25">
      <c r="A124" s="38"/>
      <c r="B124" s="39">
        <v>120</v>
      </c>
      <c r="C124" s="40" t="s">
        <v>92</v>
      </c>
      <c r="D124" s="41">
        <v>49</v>
      </c>
      <c r="E124" s="41">
        <f t="shared" si="2"/>
        <v>1100.1000000000004</v>
      </c>
      <c r="F124" s="42" t="s">
        <v>52</v>
      </c>
      <c r="G124" s="43" t="s">
        <v>16</v>
      </c>
      <c r="H124" s="133" t="s">
        <v>165</v>
      </c>
      <c r="I124" s="185" t="s">
        <v>395</v>
      </c>
      <c r="J124" s="99"/>
      <c r="K124" s="57" t="s">
        <v>276</v>
      </c>
      <c r="L124" s="186" t="s">
        <v>19</v>
      </c>
      <c r="M124" s="59" t="s">
        <v>329</v>
      </c>
      <c r="N124" s="48"/>
      <c r="O124" s="181"/>
      <c r="P124" s="50"/>
      <c r="Q124" s="182"/>
      <c r="R124" s="38"/>
    </row>
    <row r="125" spans="1:18" ht="17.25">
      <c r="A125" s="38"/>
      <c r="B125" s="39">
        <v>121</v>
      </c>
      <c r="C125" s="91" t="s">
        <v>93</v>
      </c>
      <c r="D125" s="41">
        <v>0.6</v>
      </c>
      <c r="E125" s="41">
        <f t="shared" si="2"/>
        <v>1100.7000000000003</v>
      </c>
      <c r="F125" s="42"/>
      <c r="G125" s="43"/>
      <c r="H125" s="133"/>
      <c r="I125" s="53"/>
      <c r="J125" s="99">
        <v>106</v>
      </c>
      <c r="K125" s="97" t="s">
        <v>277</v>
      </c>
      <c r="L125" s="186"/>
      <c r="M125" s="59"/>
      <c r="N125" s="48"/>
      <c r="O125" s="181"/>
      <c r="P125" s="50"/>
      <c r="Q125" s="182"/>
      <c r="R125" s="38"/>
    </row>
    <row r="126" spans="1:18" ht="17.25">
      <c r="A126" s="38"/>
      <c r="B126" s="39">
        <v>122</v>
      </c>
      <c r="C126" s="91" t="s">
        <v>93</v>
      </c>
      <c r="D126" s="41">
        <v>3.2</v>
      </c>
      <c r="E126" s="41">
        <f t="shared" si="2"/>
        <v>1103.9000000000003</v>
      </c>
      <c r="F126" s="42" t="s">
        <v>94</v>
      </c>
      <c r="G126" s="43" t="s">
        <v>16</v>
      </c>
      <c r="H126" s="133" t="s">
        <v>163</v>
      </c>
      <c r="I126" s="185" t="s">
        <v>397</v>
      </c>
      <c r="J126" s="99"/>
      <c r="K126" s="57" t="s">
        <v>278</v>
      </c>
      <c r="L126" s="186"/>
      <c r="M126" s="59" t="s">
        <v>462</v>
      </c>
      <c r="N126" s="48"/>
      <c r="O126" s="181"/>
      <c r="P126" s="50"/>
      <c r="Q126" s="182"/>
      <c r="R126" s="38"/>
    </row>
    <row r="127" spans="1:18" ht="17.25">
      <c r="A127" s="38"/>
      <c r="B127" s="39">
        <v>123</v>
      </c>
      <c r="C127" s="91" t="s">
        <v>95</v>
      </c>
      <c r="D127" s="41">
        <v>12.4</v>
      </c>
      <c r="E127" s="41">
        <f t="shared" si="2"/>
        <v>1116.3000000000004</v>
      </c>
      <c r="F127" s="42" t="s">
        <v>5</v>
      </c>
      <c r="G127" s="43" t="s">
        <v>16</v>
      </c>
      <c r="H127" s="133" t="s">
        <v>165</v>
      </c>
      <c r="I127" s="185" t="s">
        <v>398</v>
      </c>
      <c r="J127" s="99"/>
      <c r="K127" s="57" t="s">
        <v>279</v>
      </c>
      <c r="L127" s="186"/>
      <c r="M127" s="59" t="s">
        <v>463</v>
      </c>
      <c r="N127" s="48"/>
      <c r="O127" s="181"/>
      <c r="P127" s="50"/>
      <c r="Q127" s="182"/>
      <c r="R127" s="38"/>
    </row>
    <row r="128" spans="1:18" ht="18.75">
      <c r="A128" s="23"/>
      <c r="B128" s="77">
        <v>124</v>
      </c>
      <c r="C128" s="78" t="s">
        <v>96</v>
      </c>
      <c r="D128" s="79">
        <v>0.5</v>
      </c>
      <c r="E128" s="79">
        <f>E127+D128</f>
        <v>1116.8000000000004</v>
      </c>
      <c r="F128" s="80" t="s">
        <v>5</v>
      </c>
      <c r="G128" s="81" t="s">
        <v>16</v>
      </c>
      <c r="H128" s="81" t="s">
        <v>170</v>
      </c>
      <c r="I128" s="183"/>
      <c r="J128" s="141"/>
      <c r="K128" s="124" t="s">
        <v>160</v>
      </c>
      <c r="L128" s="187"/>
      <c r="M128" s="188"/>
      <c r="N128" s="127">
        <v>42567</v>
      </c>
      <c r="O128" s="395">
        <v>0.77430555555555547</v>
      </c>
      <c r="P128" s="127">
        <v>42569</v>
      </c>
      <c r="Q128" s="394">
        <v>0.69930555555555562</v>
      </c>
      <c r="R128" s="23"/>
    </row>
    <row r="129" spans="1:18" ht="17.25">
      <c r="A129" s="38"/>
      <c r="B129" s="39">
        <v>125</v>
      </c>
      <c r="C129" s="40" t="s">
        <v>97</v>
      </c>
      <c r="D129" s="159">
        <v>1.8</v>
      </c>
      <c r="E129" s="41">
        <f>E128+D129</f>
        <v>1118.6000000000004</v>
      </c>
      <c r="F129" s="42" t="s">
        <v>5</v>
      </c>
      <c r="G129" s="43" t="s">
        <v>16</v>
      </c>
      <c r="H129" s="133" t="s">
        <v>165</v>
      </c>
      <c r="I129" s="384" t="s">
        <v>400</v>
      </c>
      <c r="J129" s="99"/>
      <c r="K129" s="57" t="s">
        <v>280</v>
      </c>
      <c r="L129" s="58" t="s">
        <v>19</v>
      </c>
      <c r="M129" s="59" t="s">
        <v>464</v>
      </c>
      <c r="N129" s="48"/>
      <c r="O129" s="181"/>
      <c r="P129" s="102"/>
      <c r="Q129" s="182"/>
      <c r="R129" s="38"/>
    </row>
    <row r="130" spans="1:18" ht="17.25">
      <c r="A130" s="38"/>
      <c r="B130" s="39">
        <v>126</v>
      </c>
      <c r="C130" s="40" t="s">
        <v>98</v>
      </c>
      <c r="D130" s="41">
        <v>4</v>
      </c>
      <c r="E130" s="41">
        <f t="shared" si="2"/>
        <v>1122.6000000000004</v>
      </c>
      <c r="F130" s="42" t="s">
        <v>5</v>
      </c>
      <c r="G130" s="43" t="s">
        <v>14</v>
      </c>
      <c r="H130" s="133" t="s">
        <v>163</v>
      </c>
      <c r="I130" s="185" t="s">
        <v>399</v>
      </c>
      <c r="J130" s="45"/>
      <c r="K130" s="57" t="s">
        <v>281</v>
      </c>
      <c r="L130" s="58" t="s">
        <v>19</v>
      </c>
      <c r="M130" s="42"/>
      <c r="N130" s="48"/>
      <c r="O130" s="49"/>
      <c r="P130" s="50"/>
      <c r="Q130" s="51"/>
      <c r="R130" s="38"/>
    </row>
    <row r="131" spans="1:18" ht="17.25">
      <c r="A131" s="38"/>
      <c r="B131" s="39">
        <v>127</v>
      </c>
      <c r="C131" s="40" t="s">
        <v>99</v>
      </c>
      <c r="D131" s="41">
        <v>7.4</v>
      </c>
      <c r="E131" s="41">
        <f t="shared" si="2"/>
        <v>1130.0000000000005</v>
      </c>
      <c r="F131" s="114" t="s">
        <v>100</v>
      </c>
      <c r="G131" s="43" t="s">
        <v>16</v>
      </c>
      <c r="H131" s="133" t="s">
        <v>165</v>
      </c>
      <c r="I131" s="185" t="s">
        <v>401</v>
      </c>
      <c r="J131" s="45"/>
      <c r="K131" s="57" t="s">
        <v>282</v>
      </c>
      <c r="L131" s="58" t="s">
        <v>19</v>
      </c>
      <c r="M131" s="166"/>
      <c r="N131" s="48"/>
      <c r="O131" s="49"/>
      <c r="P131" s="50"/>
      <c r="Q131" s="51"/>
      <c r="R131" s="38"/>
    </row>
    <row r="132" spans="1:18" ht="17.25">
      <c r="A132" s="38"/>
      <c r="B132" s="39">
        <v>128</v>
      </c>
      <c r="C132" s="40" t="s">
        <v>101</v>
      </c>
      <c r="D132" s="159">
        <v>6.1</v>
      </c>
      <c r="E132" s="41">
        <f t="shared" si="2"/>
        <v>1136.1000000000004</v>
      </c>
      <c r="F132" s="42" t="s">
        <v>38</v>
      </c>
      <c r="G132" s="43" t="s">
        <v>14</v>
      </c>
      <c r="H132" s="133" t="s">
        <v>163</v>
      </c>
      <c r="I132" s="384" t="s">
        <v>402</v>
      </c>
      <c r="J132" s="99"/>
      <c r="K132" s="57" t="s">
        <v>283</v>
      </c>
      <c r="L132" s="58" t="s">
        <v>19</v>
      </c>
      <c r="M132" s="135" t="s">
        <v>465</v>
      </c>
      <c r="N132" s="48"/>
      <c r="O132" s="181"/>
      <c r="P132" s="102"/>
      <c r="Q132" s="182"/>
      <c r="R132" s="38"/>
    </row>
    <row r="133" spans="1:18" ht="17.25">
      <c r="A133" s="38"/>
      <c r="B133" s="39">
        <v>129</v>
      </c>
      <c r="C133" s="40" t="s">
        <v>102</v>
      </c>
      <c r="D133" s="159">
        <v>8.6</v>
      </c>
      <c r="E133" s="41">
        <f t="shared" si="2"/>
        <v>1144.7000000000003</v>
      </c>
      <c r="F133" s="42" t="s">
        <v>5</v>
      </c>
      <c r="G133" s="43" t="s">
        <v>16</v>
      </c>
      <c r="H133" s="43" t="s">
        <v>170</v>
      </c>
      <c r="I133" s="189" t="s">
        <v>175</v>
      </c>
      <c r="J133" s="99"/>
      <c r="K133" s="57" t="s">
        <v>285</v>
      </c>
      <c r="L133" s="58" t="s">
        <v>19</v>
      </c>
      <c r="M133" s="59" t="s">
        <v>466</v>
      </c>
      <c r="N133" s="48"/>
      <c r="O133" s="190"/>
      <c r="P133" s="102"/>
      <c r="Q133" s="191"/>
      <c r="R133" s="38"/>
    </row>
    <row r="134" spans="1:18" ht="17.25">
      <c r="A134" s="38"/>
      <c r="B134" s="39">
        <v>130</v>
      </c>
      <c r="C134" s="40" t="s">
        <v>177</v>
      </c>
      <c r="D134" s="159">
        <v>0.2</v>
      </c>
      <c r="E134" s="41">
        <f t="shared" si="2"/>
        <v>1144.9000000000003</v>
      </c>
      <c r="F134" s="42" t="s">
        <v>103</v>
      </c>
      <c r="G134" s="43" t="s">
        <v>14</v>
      </c>
      <c r="H134" s="133" t="s">
        <v>164</v>
      </c>
      <c r="I134" s="160" t="s">
        <v>19</v>
      </c>
      <c r="J134" s="99"/>
      <c r="K134" s="57" t="s">
        <v>284</v>
      </c>
      <c r="L134" s="58" t="s">
        <v>19</v>
      </c>
      <c r="M134" s="59" t="s">
        <v>320</v>
      </c>
      <c r="N134" s="107"/>
      <c r="O134" s="190"/>
      <c r="P134" s="102"/>
      <c r="Q134" s="191"/>
      <c r="R134" s="38"/>
    </row>
    <row r="135" spans="1:18" ht="17.25">
      <c r="A135" s="38"/>
      <c r="B135" s="39">
        <v>131</v>
      </c>
      <c r="C135" s="40" t="s">
        <v>177</v>
      </c>
      <c r="D135" s="159">
        <v>7.4</v>
      </c>
      <c r="E135" s="41">
        <f t="shared" si="2"/>
        <v>1152.3000000000004</v>
      </c>
      <c r="F135" s="42" t="s">
        <v>10</v>
      </c>
      <c r="G135" s="192" t="s">
        <v>14</v>
      </c>
      <c r="H135" s="133" t="s">
        <v>163</v>
      </c>
      <c r="I135" s="177" t="s">
        <v>19</v>
      </c>
      <c r="J135" s="99"/>
      <c r="K135" s="57" t="s">
        <v>286</v>
      </c>
      <c r="L135" s="58" t="s">
        <v>19</v>
      </c>
      <c r="M135" s="59" t="s">
        <v>467</v>
      </c>
      <c r="N135" s="193"/>
      <c r="O135" s="190"/>
      <c r="P135" s="102"/>
      <c r="Q135" s="191"/>
      <c r="R135" s="38"/>
    </row>
    <row r="136" spans="1:18" ht="17.25">
      <c r="A136" s="38"/>
      <c r="B136" s="39">
        <v>132</v>
      </c>
      <c r="C136" s="40" t="s">
        <v>182</v>
      </c>
      <c r="D136" s="159">
        <v>7.9</v>
      </c>
      <c r="E136" s="41">
        <f t="shared" si="2"/>
        <v>1160.2000000000005</v>
      </c>
      <c r="F136" s="42" t="s">
        <v>5</v>
      </c>
      <c r="G136" s="192" t="s">
        <v>14</v>
      </c>
      <c r="H136" s="133" t="s">
        <v>165</v>
      </c>
      <c r="I136" s="177" t="s">
        <v>19</v>
      </c>
      <c r="J136" s="99"/>
      <c r="K136" s="379" t="s">
        <v>287</v>
      </c>
      <c r="L136" s="58" t="s">
        <v>19</v>
      </c>
      <c r="M136" s="59" t="s">
        <v>321</v>
      </c>
      <c r="N136" s="195"/>
      <c r="O136" s="190"/>
      <c r="P136" s="102"/>
      <c r="Q136" s="191"/>
      <c r="R136" s="38"/>
    </row>
    <row r="137" spans="1:18" ht="17.25">
      <c r="A137" s="38"/>
      <c r="B137" s="39">
        <v>133</v>
      </c>
      <c r="C137" s="40" t="s">
        <v>181</v>
      </c>
      <c r="D137" s="159">
        <v>0.2</v>
      </c>
      <c r="E137" s="41">
        <f t="shared" si="2"/>
        <v>1160.4000000000005</v>
      </c>
      <c r="F137" s="42" t="s">
        <v>38</v>
      </c>
      <c r="G137" s="192" t="s">
        <v>14</v>
      </c>
      <c r="H137" s="133" t="s">
        <v>163</v>
      </c>
      <c r="I137" s="177" t="s">
        <v>19</v>
      </c>
      <c r="J137" s="99"/>
      <c r="K137" s="194" t="s">
        <v>288</v>
      </c>
      <c r="L137" s="58" t="s">
        <v>19</v>
      </c>
      <c r="M137" s="135" t="s">
        <v>322</v>
      </c>
      <c r="N137" s="195"/>
      <c r="O137" s="190"/>
      <c r="P137" s="102"/>
      <c r="Q137" s="191"/>
      <c r="R137" s="38"/>
    </row>
    <row r="138" spans="1:18" ht="17.25">
      <c r="A138" s="38"/>
      <c r="B138" s="39">
        <v>134</v>
      </c>
      <c r="C138" s="91" t="s">
        <v>490</v>
      </c>
      <c r="D138" s="159">
        <v>2.2000000000000002</v>
      </c>
      <c r="E138" s="41">
        <f t="shared" ref="E138:E142" si="3">E137+D138</f>
        <v>1162.6000000000006</v>
      </c>
      <c r="F138" s="42" t="s">
        <v>10</v>
      </c>
      <c r="G138" s="133" t="s">
        <v>14</v>
      </c>
      <c r="H138" s="133" t="s">
        <v>164</v>
      </c>
      <c r="I138" s="177" t="s">
        <v>19</v>
      </c>
      <c r="J138" s="99"/>
      <c r="K138" s="194" t="s">
        <v>289</v>
      </c>
      <c r="L138" s="58" t="s">
        <v>19</v>
      </c>
      <c r="M138" s="196"/>
      <c r="N138" s="48"/>
      <c r="O138" s="190"/>
      <c r="P138" s="102"/>
      <c r="Q138" s="191"/>
      <c r="R138" s="38"/>
    </row>
    <row r="139" spans="1:18" ht="17.25">
      <c r="A139" s="38"/>
      <c r="B139" s="39">
        <v>135</v>
      </c>
      <c r="C139" s="40" t="s">
        <v>183</v>
      </c>
      <c r="D139" s="159">
        <v>1.2</v>
      </c>
      <c r="E139" s="41">
        <f t="shared" si="3"/>
        <v>1163.8000000000006</v>
      </c>
      <c r="F139" s="42" t="s">
        <v>10</v>
      </c>
      <c r="G139" s="133" t="s">
        <v>16</v>
      </c>
      <c r="H139" s="133" t="s">
        <v>165</v>
      </c>
      <c r="I139" s="385" t="s">
        <v>403</v>
      </c>
      <c r="J139" s="99"/>
      <c r="K139" s="194" t="s">
        <v>290</v>
      </c>
      <c r="L139" s="58" t="s">
        <v>19</v>
      </c>
      <c r="M139" s="197" t="s">
        <v>468</v>
      </c>
      <c r="N139" s="48"/>
      <c r="O139" s="190"/>
      <c r="P139" s="102"/>
      <c r="Q139" s="191"/>
      <c r="R139" s="38"/>
    </row>
    <row r="140" spans="1:18" ht="17.25">
      <c r="A140" s="38"/>
      <c r="B140" s="39">
        <v>136</v>
      </c>
      <c r="C140" s="40" t="s">
        <v>184</v>
      </c>
      <c r="D140" s="159">
        <v>6.6</v>
      </c>
      <c r="E140" s="41">
        <f t="shared" si="3"/>
        <v>1170.4000000000005</v>
      </c>
      <c r="F140" s="42" t="s">
        <v>5</v>
      </c>
      <c r="G140" s="133" t="s">
        <v>16</v>
      </c>
      <c r="H140" s="133" t="s">
        <v>165</v>
      </c>
      <c r="I140" s="385" t="s">
        <v>404</v>
      </c>
      <c r="J140" s="99"/>
      <c r="K140" s="198" t="s">
        <v>291</v>
      </c>
      <c r="L140" s="65" t="s">
        <v>104</v>
      </c>
      <c r="M140" s="197" t="s">
        <v>469</v>
      </c>
      <c r="N140" s="48"/>
      <c r="O140" s="190"/>
      <c r="P140" s="102"/>
      <c r="Q140" s="191"/>
      <c r="R140" s="38"/>
    </row>
    <row r="141" spans="1:18" ht="17.25">
      <c r="A141" s="38"/>
      <c r="B141" s="39">
        <v>137</v>
      </c>
      <c r="C141" s="91" t="s">
        <v>491</v>
      </c>
      <c r="D141" s="159">
        <v>12.700000000000045</v>
      </c>
      <c r="E141" s="41">
        <f t="shared" si="3"/>
        <v>1183.1000000000006</v>
      </c>
      <c r="F141" s="42" t="s">
        <v>5</v>
      </c>
      <c r="G141" s="133" t="s">
        <v>16</v>
      </c>
      <c r="H141" s="133" t="s">
        <v>163</v>
      </c>
      <c r="I141" s="199" t="s">
        <v>19</v>
      </c>
      <c r="J141" s="99"/>
      <c r="K141" s="57" t="s">
        <v>292</v>
      </c>
      <c r="L141" s="58" t="s">
        <v>19</v>
      </c>
      <c r="M141" s="135" t="s">
        <v>470</v>
      </c>
      <c r="N141" s="48"/>
      <c r="O141" s="190"/>
      <c r="P141" s="102"/>
      <c r="Q141" s="191"/>
      <c r="R141" s="38"/>
    </row>
    <row r="142" spans="1:18" ht="17.25">
      <c r="A142" s="38"/>
      <c r="B142" s="39">
        <v>138</v>
      </c>
      <c r="C142" s="40" t="s">
        <v>181</v>
      </c>
      <c r="D142" s="159">
        <v>1.2</v>
      </c>
      <c r="E142" s="41">
        <f t="shared" si="3"/>
        <v>1184.3000000000006</v>
      </c>
      <c r="F142" s="42" t="s">
        <v>5</v>
      </c>
      <c r="G142" s="192" t="s">
        <v>14</v>
      </c>
      <c r="H142" s="133" t="s">
        <v>165</v>
      </c>
      <c r="I142" s="385" t="s">
        <v>405</v>
      </c>
      <c r="J142" s="99"/>
      <c r="K142" s="57" t="s">
        <v>293</v>
      </c>
      <c r="L142" s="58" t="s">
        <v>19</v>
      </c>
      <c r="M142" s="132"/>
      <c r="N142" s="195"/>
      <c r="O142" s="190"/>
      <c r="P142" s="102"/>
      <c r="Q142" s="191"/>
      <c r="R142" s="38"/>
    </row>
    <row r="143" spans="1:18" ht="17.25">
      <c r="A143" s="38"/>
      <c r="B143" s="39">
        <v>139</v>
      </c>
      <c r="C143" s="91" t="s">
        <v>492</v>
      </c>
      <c r="D143" s="159">
        <v>6.4</v>
      </c>
      <c r="E143" s="41">
        <f>E142+D143</f>
        <v>1190.7000000000007</v>
      </c>
      <c r="F143" s="42" t="s">
        <v>5</v>
      </c>
      <c r="G143" s="133" t="s">
        <v>16</v>
      </c>
      <c r="H143" s="133" t="s">
        <v>163</v>
      </c>
      <c r="I143" s="200" t="s">
        <v>406</v>
      </c>
      <c r="J143" s="99"/>
      <c r="K143" s="198" t="s">
        <v>294</v>
      </c>
      <c r="L143" s="69" t="s">
        <v>105</v>
      </c>
      <c r="M143" s="135" t="s">
        <v>471</v>
      </c>
      <c r="N143" s="195"/>
      <c r="O143" s="190"/>
      <c r="P143" s="102"/>
      <c r="Q143" s="191"/>
      <c r="R143" s="38"/>
    </row>
    <row r="144" spans="1:18" ht="17.25">
      <c r="A144" s="38"/>
      <c r="B144" s="39">
        <v>140</v>
      </c>
      <c r="C144" s="40" t="s">
        <v>106</v>
      </c>
      <c r="D144" s="201">
        <v>13.4</v>
      </c>
      <c r="E144" s="41">
        <f>E143+D144</f>
        <v>1204.1000000000008</v>
      </c>
      <c r="F144" s="42" t="s">
        <v>38</v>
      </c>
      <c r="G144" s="133" t="s">
        <v>14</v>
      </c>
      <c r="H144" s="133" t="s">
        <v>163</v>
      </c>
      <c r="I144" s="385" t="s">
        <v>493</v>
      </c>
      <c r="J144" s="99"/>
      <c r="K144" s="198" t="s">
        <v>295</v>
      </c>
      <c r="L144" s="58" t="s">
        <v>19</v>
      </c>
      <c r="M144" s="135" t="s">
        <v>323</v>
      </c>
      <c r="N144" s="202"/>
      <c r="O144" s="190"/>
      <c r="P144" s="102"/>
      <c r="Q144" s="191"/>
      <c r="R144" s="38"/>
    </row>
    <row r="145" spans="1:18" ht="19.5" thickBot="1">
      <c r="A145" s="203"/>
      <c r="B145" s="204">
        <v>141</v>
      </c>
      <c r="C145" s="205" t="s">
        <v>181</v>
      </c>
      <c r="D145" s="206">
        <v>0.1</v>
      </c>
      <c r="E145" s="206">
        <f>E144+D145</f>
        <v>1204.2000000000007</v>
      </c>
      <c r="F145" s="207"/>
      <c r="G145" s="208"/>
      <c r="H145" s="208"/>
      <c r="I145" s="209"/>
      <c r="J145" s="210"/>
      <c r="K145" s="211" t="s">
        <v>161</v>
      </c>
      <c r="L145" s="212"/>
      <c r="M145" s="213"/>
      <c r="N145" s="214">
        <v>42567</v>
      </c>
      <c r="O145" s="215">
        <v>0.90763888888888899</v>
      </c>
      <c r="P145" s="214">
        <v>42569</v>
      </c>
      <c r="Q145" s="216">
        <v>0.95833333333333337</v>
      </c>
      <c r="R145" s="23"/>
    </row>
    <row r="146" spans="1:18" ht="17.25">
      <c r="A146" s="12"/>
      <c r="B146" s="217"/>
      <c r="C146" s="217"/>
      <c r="D146" s="2"/>
      <c r="E146" s="2"/>
      <c r="F146" s="217"/>
      <c r="G146" s="218"/>
      <c r="H146" s="217"/>
      <c r="I146" s="9"/>
      <c r="J146" s="217"/>
      <c r="K146" s="219"/>
      <c r="L146" s="220"/>
      <c r="M146" s="5"/>
      <c r="N146" s="221"/>
      <c r="O146" s="9"/>
      <c r="P146" s="217"/>
      <c r="Q146" s="217"/>
      <c r="R146" s="12"/>
    </row>
    <row r="147" spans="1:18" ht="17.45" customHeight="1">
      <c r="B147" s="222" t="s">
        <v>472</v>
      </c>
    </row>
    <row r="148" spans="1:18" ht="19.350000000000001" customHeight="1">
      <c r="A148" s="38"/>
      <c r="B148" s="77">
        <v>98</v>
      </c>
      <c r="C148" s="78" t="s">
        <v>78</v>
      </c>
      <c r="D148" s="162">
        <v>31.2</v>
      </c>
      <c r="E148" s="79">
        <v>874.70000000000027</v>
      </c>
      <c r="F148" s="80"/>
      <c r="G148" s="81"/>
      <c r="H148" s="81" t="s">
        <v>170</v>
      </c>
      <c r="I148" s="170"/>
      <c r="J148" s="83"/>
      <c r="K148" s="171" t="s">
        <v>324</v>
      </c>
      <c r="L148" s="172"/>
      <c r="M148" s="173"/>
      <c r="N148" s="127">
        <v>42567</v>
      </c>
      <c r="O148" s="391">
        <v>0.40069444444444446</v>
      </c>
      <c r="P148" s="127">
        <v>42568</v>
      </c>
      <c r="Q148" s="392">
        <v>0.87777777777777777</v>
      </c>
      <c r="R148" s="38"/>
    </row>
    <row r="149" spans="1:18" ht="16.350000000000001" customHeight="1">
      <c r="A149" s="38" t="s">
        <v>107</v>
      </c>
      <c r="B149" s="39"/>
      <c r="C149" s="91" t="s">
        <v>108</v>
      </c>
      <c r="D149" s="159">
        <v>2</v>
      </c>
      <c r="E149" s="41">
        <v>876.70000000000027</v>
      </c>
      <c r="F149" s="42" t="s">
        <v>38</v>
      </c>
      <c r="G149" s="43" t="s">
        <v>16</v>
      </c>
      <c r="H149" s="43" t="s">
        <v>163</v>
      </c>
      <c r="I149" s="158" t="s">
        <v>407</v>
      </c>
      <c r="J149" s="45"/>
      <c r="K149" s="174" t="s">
        <v>257</v>
      </c>
      <c r="L149" s="65" t="s">
        <v>80</v>
      </c>
      <c r="M149" s="59" t="s">
        <v>325</v>
      </c>
      <c r="N149" s="107"/>
      <c r="O149" s="49"/>
      <c r="P149" s="50"/>
      <c r="Q149" s="51"/>
      <c r="R149" s="38"/>
    </row>
    <row r="150" spans="1:18" ht="16.350000000000001" customHeight="1">
      <c r="A150" s="38"/>
      <c r="B150" s="39"/>
      <c r="C150" s="91" t="s">
        <v>109</v>
      </c>
      <c r="D150" s="159">
        <v>0.4</v>
      </c>
      <c r="E150" s="41">
        <f>D150</f>
        <v>0.4</v>
      </c>
      <c r="F150" s="42" t="s">
        <v>5</v>
      </c>
      <c r="G150" s="192" t="s">
        <v>14</v>
      </c>
      <c r="H150" s="43" t="s">
        <v>165</v>
      </c>
      <c r="I150" s="223"/>
      <c r="J150" s="45"/>
      <c r="K150" s="174" t="s">
        <v>257</v>
      </c>
      <c r="L150" s="69"/>
      <c r="M150" s="59" t="s">
        <v>473</v>
      </c>
      <c r="N150" s="193"/>
      <c r="O150" s="49"/>
      <c r="P150" s="50"/>
      <c r="Q150" s="51"/>
      <c r="R150" s="38"/>
    </row>
    <row r="151" spans="1:18" ht="17.25">
      <c r="A151" s="38"/>
      <c r="B151" s="39"/>
      <c r="C151" s="176" t="s">
        <v>177</v>
      </c>
      <c r="D151" s="224">
        <v>0.05</v>
      </c>
      <c r="E151" s="41">
        <f>E150+D151</f>
        <v>0.45</v>
      </c>
      <c r="F151" s="42" t="s">
        <v>5</v>
      </c>
      <c r="G151" s="192" t="s">
        <v>14</v>
      </c>
      <c r="H151" s="43" t="s">
        <v>163</v>
      </c>
      <c r="I151" s="177"/>
      <c r="J151" s="45"/>
      <c r="K151" s="174" t="s">
        <v>257</v>
      </c>
      <c r="L151" s="178"/>
      <c r="M151" s="59" t="s">
        <v>474</v>
      </c>
      <c r="N151" s="193"/>
      <c r="O151" s="49"/>
      <c r="P151" s="50"/>
      <c r="Q151" s="51"/>
      <c r="R151" s="38"/>
    </row>
    <row r="152" spans="1:18" ht="19.5" thickBot="1">
      <c r="A152" s="203"/>
      <c r="B152" s="204"/>
      <c r="C152" s="225" t="s">
        <v>177</v>
      </c>
      <c r="D152" s="226">
        <v>0.05</v>
      </c>
      <c r="E152" s="206">
        <f>E151+D152</f>
        <v>0.5</v>
      </c>
      <c r="F152" s="207"/>
      <c r="G152" s="208"/>
      <c r="H152" s="208" t="s">
        <v>499</v>
      </c>
      <c r="I152" s="209"/>
      <c r="J152" s="210"/>
      <c r="K152" s="211" t="s">
        <v>546</v>
      </c>
      <c r="L152" s="212"/>
      <c r="M152" s="227" t="s">
        <v>162</v>
      </c>
      <c r="N152" s="214"/>
      <c r="O152" s="215"/>
      <c r="P152" s="214"/>
      <c r="Q152" s="216"/>
      <c r="R152" s="23"/>
    </row>
    <row r="153" spans="1:18" ht="16.350000000000001" customHeight="1">
      <c r="A153" s="38"/>
      <c r="B153" s="39"/>
      <c r="C153" s="130" t="s">
        <v>177</v>
      </c>
      <c r="D153" s="224">
        <v>0.05</v>
      </c>
      <c r="E153" s="41">
        <f>E152+D153</f>
        <v>0.55000000000000004</v>
      </c>
      <c r="F153" s="42" t="s">
        <v>5</v>
      </c>
      <c r="G153" s="192" t="s">
        <v>14</v>
      </c>
      <c r="H153" s="133" t="s">
        <v>165</v>
      </c>
      <c r="I153" s="158"/>
      <c r="J153" s="45"/>
      <c r="K153" s="174" t="s">
        <v>257</v>
      </c>
      <c r="L153" s="178"/>
      <c r="M153" s="59"/>
      <c r="N153" s="107"/>
      <c r="O153" s="49"/>
      <c r="P153" s="50"/>
      <c r="Q153" s="51"/>
      <c r="R153" s="38"/>
    </row>
    <row r="154" spans="1:18" ht="16.350000000000001" customHeight="1">
      <c r="A154" s="38"/>
      <c r="B154" s="39"/>
      <c r="C154" s="130" t="s">
        <v>177</v>
      </c>
      <c r="D154" s="224">
        <v>0.05</v>
      </c>
      <c r="E154" s="41">
        <f>E153+D154</f>
        <v>0.60000000000000009</v>
      </c>
      <c r="F154" s="42" t="s">
        <v>5</v>
      </c>
      <c r="G154" s="192" t="s">
        <v>14</v>
      </c>
      <c r="H154" s="43" t="s">
        <v>163</v>
      </c>
      <c r="I154" s="223"/>
      <c r="J154" s="45"/>
      <c r="K154" s="174" t="s">
        <v>257</v>
      </c>
      <c r="L154" s="69"/>
      <c r="M154" s="59" t="s">
        <v>475</v>
      </c>
      <c r="N154" s="193"/>
      <c r="O154" s="49"/>
      <c r="P154" s="50"/>
      <c r="Q154" s="51"/>
      <c r="R154" s="38"/>
    </row>
    <row r="155" spans="1:18" ht="18" thickBot="1">
      <c r="A155" s="38"/>
      <c r="B155" s="228"/>
      <c r="C155" s="229" t="s">
        <v>110</v>
      </c>
      <c r="D155" s="230">
        <v>0.4</v>
      </c>
      <c r="E155" s="231">
        <f>E154+D155</f>
        <v>1</v>
      </c>
      <c r="F155" s="232" t="s">
        <v>38</v>
      </c>
      <c r="G155" s="233" t="s">
        <v>16</v>
      </c>
      <c r="H155" s="233" t="s">
        <v>163</v>
      </c>
      <c r="I155" s="234" t="s">
        <v>385</v>
      </c>
      <c r="J155" s="235"/>
      <c r="K155" s="236" t="s">
        <v>257</v>
      </c>
      <c r="L155" s="237" t="s">
        <v>80</v>
      </c>
      <c r="M155" s="238" t="s">
        <v>326</v>
      </c>
      <c r="N155" s="239"/>
      <c r="O155" s="240"/>
      <c r="P155" s="241"/>
      <c r="Q155" s="242"/>
      <c r="R155" s="38"/>
    </row>
    <row r="156" spans="1:18">
      <c r="M156" t="s">
        <v>534</v>
      </c>
    </row>
  </sheetData>
  <mergeCells count="3">
    <mergeCell ref="N3:O3"/>
    <mergeCell ref="P3:Q3"/>
    <mergeCell ref="M98:Q98"/>
  </mergeCells>
  <phoneticPr fontId="3"/>
  <pageMargins left="0" right="0" top="0" bottom="0" header="0.51181102362204722" footer="0.51181102362204722"/>
  <pageSetup paperSize="11" scale="46" fitToHeight="0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Z35"/>
  <sheetViews>
    <sheetView workbookViewId="0">
      <selection activeCell="O42" sqref="O42"/>
    </sheetView>
  </sheetViews>
  <sheetFormatPr defaultColWidth="8.875" defaultRowHeight="13.5"/>
  <cols>
    <col min="1" max="1" width="6.125" style="243" customWidth="1"/>
    <col min="2" max="2" width="25.5" style="243" customWidth="1"/>
    <col min="3" max="4" width="8.875" style="243"/>
    <col min="5" max="5" width="2.5" style="243" customWidth="1"/>
    <col min="6" max="6" width="8.875" style="243"/>
    <col min="7" max="7" width="3" style="243" customWidth="1"/>
    <col min="8" max="9" width="8.875" style="243"/>
    <col min="10" max="10" width="2.125" style="243" customWidth="1"/>
    <col min="11" max="11" width="8.875" style="243"/>
    <col min="12" max="12" width="2.875" style="243" customWidth="1"/>
    <col min="13" max="13" width="8.875" style="243"/>
    <col min="14" max="14" width="2.125" style="243" customWidth="1"/>
    <col min="15" max="16384" width="8.875" style="243"/>
  </cols>
  <sheetData>
    <row r="2" spans="1:26">
      <c r="C2" s="243" t="s">
        <v>111</v>
      </c>
      <c r="F2" s="244" t="s">
        <v>112</v>
      </c>
      <c r="H2" s="243" t="s">
        <v>3</v>
      </c>
    </row>
    <row r="3" spans="1:26">
      <c r="A3" s="245" t="s">
        <v>113</v>
      </c>
      <c r="B3" s="245" t="s">
        <v>500</v>
      </c>
      <c r="C3" s="246">
        <v>0</v>
      </c>
      <c r="D3" s="245"/>
      <c r="E3" s="245" t="s">
        <v>517</v>
      </c>
      <c r="F3" s="247">
        <v>0.20833333333333334</v>
      </c>
      <c r="G3" s="245" t="s">
        <v>517</v>
      </c>
      <c r="H3" s="396">
        <f>$F$3+M3</f>
        <v>0.25</v>
      </c>
      <c r="I3" s="245"/>
      <c r="K3" s="249">
        <v>0</v>
      </c>
      <c r="L3" s="243" t="s">
        <v>114</v>
      </c>
      <c r="M3" s="401">
        <v>4.1666666666666664E-2</v>
      </c>
      <c r="O3" s="250"/>
      <c r="Q3" s="250"/>
      <c r="R3" s="250"/>
      <c r="S3" s="250"/>
      <c r="T3" s="250"/>
      <c r="U3" s="250"/>
      <c r="V3" s="250"/>
      <c r="W3" s="250"/>
      <c r="X3" s="250"/>
      <c r="Y3" s="250"/>
      <c r="Z3" s="250"/>
    </row>
    <row r="4" spans="1:26">
      <c r="A4" s="243" t="s">
        <v>115</v>
      </c>
      <c r="B4" s="243" t="s">
        <v>501</v>
      </c>
      <c r="C4" s="250">
        <v>80</v>
      </c>
      <c r="D4" s="251"/>
      <c r="E4" s="243" t="s">
        <v>517</v>
      </c>
      <c r="F4" s="252">
        <f>$F$3+K4</f>
        <v>0.30671977124183009</v>
      </c>
      <c r="G4" s="243" t="s">
        <v>517</v>
      </c>
      <c r="H4" s="249">
        <f>$F$3+M4</f>
        <v>0.43090277777777775</v>
      </c>
      <c r="K4" s="253">
        <v>9.8386437908496729E-2</v>
      </c>
      <c r="L4" s="243" t="s">
        <v>19</v>
      </c>
      <c r="M4" s="253">
        <v>0.22256944444444443</v>
      </c>
      <c r="O4" s="250"/>
      <c r="Q4" s="250"/>
      <c r="R4" s="250"/>
      <c r="S4" s="250"/>
      <c r="T4" s="250"/>
      <c r="U4" s="250"/>
      <c r="V4" s="250"/>
      <c r="W4" s="250"/>
      <c r="X4" s="250"/>
      <c r="Y4" s="250"/>
      <c r="Z4" s="250"/>
    </row>
    <row r="5" spans="1:26">
      <c r="A5" s="245" t="s">
        <v>116</v>
      </c>
      <c r="B5" s="245" t="s">
        <v>503</v>
      </c>
      <c r="C5" s="246">
        <v>130</v>
      </c>
      <c r="D5" s="245">
        <v>130</v>
      </c>
      <c r="E5" s="245" t="s">
        <v>517</v>
      </c>
      <c r="F5" s="247">
        <f>$F$3+K5</f>
        <v>0.36799428104575166</v>
      </c>
      <c r="G5" s="245" t="s">
        <v>517</v>
      </c>
      <c r="H5" s="248">
        <f>$F$3+M5</f>
        <v>0.5697916666666667</v>
      </c>
      <c r="I5" s="245"/>
      <c r="K5" s="253">
        <v>0.15966094771241832</v>
      </c>
      <c r="L5" s="243" t="s">
        <v>19</v>
      </c>
      <c r="M5" s="253">
        <v>0.36145833333333338</v>
      </c>
      <c r="O5" s="250"/>
      <c r="Q5" s="250"/>
      <c r="R5" s="250"/>
      <c r="S5" s="250"/>
      <c r="T5" s="250"/>
      <c r="U5" s="250"/>
      <c r="V5" s="250"/>
      <c r="W5" s="250"/>
      <c r="X5" s="250"/>
      <c r="Y5" s="250"/>
      <c r="Z5" s="250"/>
    </row>
    <row r="6" spans="1:26">
      <c r="B6" s="243" t="s">
        <v>502</v>
      </c>
      <c r="C6" s="250">
        <v>232</v>
      </c>
      <c r="E6" s="243" t="s">
        <v>517</v>
      </c>
      <c r="F6" s="252">
        <f t="shared" ref="F6:F18" si="0">$F$3+K6</f>
        <v>0.49544526143790857</v>
      </c>
      <c r="G6" s="243" t="s">
        <v>517</v>
      </c>
      <c r="H6" s="249">
        <f t="shared" ref="H6:H18" si="1">$F$3+M6</f>
        <v>0.85312500000000002</v>
      </c>
      <c r="K6" s="253">
        <v>0.2871119281045752</v>
      </c>
      <c r="L6" s="243" t="s">
        <v>19</v>
      </c>
      <c r="M6" s="253">
        <v>0.64479166666666665</v>
      </c>
      <c r="O6" s="250"/>
      <c r="Q6" s="250"/>
      <c r="R6" s="250"/>
      <c r="S6" s="250"/>
      <c r="T6" s="250"/>
      <c r="U6" s="250"/>
      <c r="V6" s="250"/>
      <c r="W6" s="250"/>
      <c r="X6" s="250"/>
      <c r="Y6" s="250"/>
      <c r="Z6" s="250"/>
    </row>
    <row r="7" spans="1:26">
      <c r="A7" s="245" t="s">
        <v>117</v>
      </c>
      <c r="B7" s="245" t="s">
        <v>504</v>
      </c>
      <c r="C7" s="246">
        <v>285</v>
      </c>
      <c r="D7" s="245">
        <v>155</v>
      </c>
      <c r="E7" s="245" t="s">
        <v>517</v>
      </c>
      <c r="F7" s="247">
        <f t="shared" si="0"/>
        <v>0.5644556781045752</v>
      </c>
      <c r="G7" s="245" t="s">
        <v>519</v>
      </c>
      <c r="H7" s="248">
        <f t="shared" si="1"/>
        <v>1.0003472222222221</v>
      </c>
      <c r="I7" s="245"/>
      <c r="K7" s="253">
        <v>0.35612234477124183</v>
      </c>
      <c r="L7" s="243" t="s">
        <v>19</v>
      </c>
      <c r="M7" s="253">
        <v>0.7920138888888888</v>
      </c>
      <c r="O7" s="250"/>
      <c r="Q7" s="250"/>
      <c r="R7" s="250"/>
      <c r="S7" s="250"/>
      <c r="T7" s="250"/>
      <c r="U7" s="250"/>
      <c r="V7" s="250"/>
      <c r="W7" s="250"/>
      <c r="X7" s="250"/>
      <c r="Y7" s="250"/>
      <c r="Z7" s="250"/>
    </row>
    <row r="8" spans="1:26">
      <c r="A8" s="245" t="s">
        <v>118</v>
      </c>
      <c r="B8" s="254" t="s">
        <v>507</v>
      </c>
      <c r="C8" s="254">
        <v>351</v>
      </c>
      <c r="D8" s="254">
        <v>66</v>
      </c>
      <c r="E8" s="254" t="s">
        <v>517</v>
      </c>
      <c r="F8" s="255">
        <f t="shared" si="0"/>
        <v>0.6503931781045752</v>
      </c>
      <c r="G8" s="254" t="s">
        <v>520</v>
      </c>
      <c r="H8" s="255">
        <f t="shared" si="1"/>
        <v>1.1836805555555554</v>
      </c>
      <c r="I8" s="254"/>
      <c r="K8" s="253">
        <v>0.44205984477124183</v>
      </c>
      <c r="L8" s="243" t="s">
        <v>19</v>
      </c>
      <c r="M8" s="253">
        <v>0.97534722222222214</v>
      </c>
      <c r="O8" s="250"/>
      <c r="Q8" s="250"/>
      <c r="R8" s="250"/>
      <c r="S8" s="250"/>
      <c r="T8" s="250"/>
      <c r="U8" s="250"/>
      <c r="V8" s="250"/>
      <c r="W8" s="250"/>
      <c r="X8" s="250"/>
      <c r="Y8" s="250"/>
      <c r="Z8" s="250"/>
    </row>
    <row r="9" spans="1:26">
      <c r="B9" s="243" t="s">
        <v>505</v>
      </c>
      <c r="C9" s="250">
        <v>399</v>
      </c>
      <c r="D9" s="256"/>
      <c r="E9" s="243" t="s">
        <v>517</v>
      </c>
      <c r="F9" s="252">
        <f t="shared" si="0"/>
        <v>0.7128931781045752</v>
      </c>
      <c r="G9" s="243" t="s">
        <v>519</v>
      </c>
      <c r="H9" s="249">
        <f t="shared" si="1"/>
        <v>1.3170138888888889</v>
      </c>
      <c r="K9" s="253">
        <v>0.50455984477124183</v>
      </c>
      <c r="L9" s="243" t="s">
        <v>19</v>
      </c>
      <c r="M9" s="253">
        <v>1.1086805555555557</v>
      </c>
      <c r="O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>
      <c r="A10" s="245" t="s">
        <v>119</v>
      </c>
      <c r="B10" s="254" t="s">
        <v>506</v>
      </c>
      <c r="C10" s="254">
        <v>490</v>
      </c>
      <c r="D10" s="254">
        <v>139</v>
      </c>
      <c r="E10" s="254" t="s">
        <v>517</v>
      </c>
      <c r="F10" s="255">
        <f t="shared" si="0"/>
        <v>0.83919526143790857</v>
      </c>
      <c r="G10" s="254" t="s">
        <v>519</v>
      </c>
      <c r="H10" s="255">
        <f t="shared" si="1"/>
        <v>1.5697916666666667</v>
      </c>
      <c r="I10" s="254"/>
      <c r="K10" s="253">
        <v>0.6308619281045752</v>
      </c>
      <c r="L10" s="243" t="s">
        <v>19</v>
      </c>
      <c r="M10" s="253">
        <v>1.3614583333333334</v>
      </c>
      <c r="O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</row>
    <row r="11" spans="1:26">
      <c r="A11" s="257" t="s">
        <v>120</v>
      </c>
      <c r="B11" s="257" t="s">
        <v>508</v>
      </c>
      <c r="C11" s="258">
        <v>568</v>
      </c>
      <c r="D11" s="258">
        <v>78</v>
      </c>
      <c r="E11" s="257" t="s">
        <v>517</v>
      </c>
      <c r="F11" s="259">
        <f t="shared" si="0"/>
        <v>0.94752859477124196</v>
      </c>
      <c r="G11" s="257" t="s">
        <v>519</v>
      </c>
      <c r="H11" s="260">
        <f t="shared" si="1"/>
        <v>1.7864583333333333</v>
      </c>
      <c r="I11" s="257"/>
      <c r="K11" s="253">
        <v>0.73919526143790859</v>
      </c>
      <c r="L11" s="243" t="s">
        <v>19</v>
      </c>
      <c r="M11" s="253">
        <v>1.578125</v>
      </c>
      <c r="O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</row>
    <row r="12" spans="1:26">
      <c r="A12" s="257" t="s">
        <v>121</v>
      </c>
      <c r="B12" s="261" t="s">
        <v>509</v>
      </c>
      <c r="C12" s="261">
        <v>645</v>
      </c>
      <c r="D12" s="261">
        <v>77</v>
      </c>
      <c r="E12" s="261" t="s">
        <v>518</v>
      </c>
      <c r="F12" s="397">
        <f t="shared" si="0"/>
        <v>1.0589373249299721</v>
      </c>
      <c r="G12" s="261" t="s">
        <v>521</v>
      </c>
      <c r="H12" s="397">
        <f t="shared" si="1"/>
        <v>2.039417925757399</v>
      </c>
      <c r="I12" s="261"/>
      <c r="K12" s="402">
        <v>0.85060399159663869</v>
      </c>
      <c r="L12" s="243" t="s">
        <v>19</v>
      </c>
      <c r="M12" s="402">
        <v>1.8310845924240657</v>
      </c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</row>
    <row r="13" spans="1:26">
      <c r="B13" s="243" t="s">
        <v>510</v>
      </c>
      <c r="C13" s="250">
        <v>737</v>
      </c>
      <c r="D13" s="262"/>
      <c r="E13" s="243" t="s">
        <v>519</v>
      </c>
      <c r="F13" s="252">
        <f t="shared" si="0"/>
        <v>1.1958420868347339</v>
      </c>
      <c r="G13" s="243" t="s">
        <v>522</v>
      </c>
      <c r="H13" s="249">
        <f t="shared" si="1"/>
        <v>2.3748513640959827</v>
      </c>
      <c r="K13" s="253">
        <v>0.98750875350140055</v>
      </c>
      <c r="L13" s="243" t="s">
        <v>19</v>
      </c>
      <c r="M13" s="253">
        <v>2.1665180307626493</v>
      </c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</row>
    <row r="14" spans="1:26">
      <c r="A14" s="245" t="s">
        <v>122</v>
      </c>
      <c r="B14" s="254" t="s">
        <v>511</v>
      </c>
      <c r="C14" s="254">
        <v>784</v>
      </c>
      <c r="D14" s="254">
        <v>139</v>
      </c>
      <c r="E14" s="254" t="s">
        <v>519</v>
      </c>
      <c r="F14" s="255">
        <f t="shared" si="0"/>
        <v>1.2657825630252102</v>
      </c>
      <c r="G14" s="254" t="s">
        <v>522</v>
      </c>
      <c r="H14" s="255">
        <f t="shared" si="1"/>
        <v>2.5462140988993895</v>
      </c>
      <c r="I14" s="254"/>
      <c r="K14" s="253">
        <v>1.0574492296918769</v>
      </c>
      <c r="L14" s="243" t="s">
        <v>19</v>
      </c>
      <c r="M14" s="253">
        <v>2.3378807655660561</v>
      </c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</row>
    <row r="15" spans="1:26">
      <c r="A15" s="257" t="s">
        <v>123</v>
      </c>
      <c r="B15" s="258" t="s">
        <v>514</v>
      </c>
      <c r="C15" s="258">
        <v>875</v>
      </c>
      <c r="D15" s="258">
        <v>91</v>
      </c>
      <c r="E15" s="257" t="s">
        <v>519</v>
      </c>
      <c r="F15" s="398">
        <f t="shared" si="0"/>
        <v>1.4011992296918767</v>
      </c>
      <c r="G15" s="257" t="s">
        <v>522</v>
      </c>
      <c r="H15" s="399">
        <f t="shared" si="1"/>
        <v>2.8780015216038577</v>
      </c>
      <c r="I15" s="257"/>
      <c r="K15" s="402">
        <v>1.1928658963585435</v>
      </c>
      <c r="L15" s="243" t="s">
        <v>19</v>
      </c>
      <c r="M15" s="402">
        <v>2.6696681882705242</v>
      </c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</row>
    <row r="16" spans="1:26">
      <c r="B16" s="243" t="s">
        <v>512</v>
      </c>
      <c r="C16" s="250">
        <v>978</v>
      </c>
      <c r="D16" s="262"/>
      <c r="E16" s="243" t="s">
        <v>519</v>
      </c>
      <c r="F16" s="252">
        <f t="shared" si="0"/>
        <v>1.554473039215686</v>
      </c>
      <c r="G16" s="243" t="s">
        <v>523</v>
      </c>
      <c r="H16" s="249">
        <f t="shared" si="1"/>
        <v>3.2535411319177072</v>
      </c>
      <c r="K16" s="253">
        <v>1.3461397058823528</v>
      </c>
      <c r="L16" s="243" t="s">
        <v>19</v>
      </c>
      <c r="M16" s="253">
        <v>3.0452077985843737</v>
      </c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</row>
    <row r="17" spans="1:26">
      <c r="A17" s="245" t="s">
        <v>124</v>
      </c>
      <c r="B17" s="254" t="s">
        <v>515</v>
      </c>
      <c r="C17" s="254">
        <v>1006</v>
      </c>
      <c r="D17" s="254">
        <v>131</v>
      </c>
      <c r="E17" s="254" t="s">
        <v>519</v>
      </c>
      <c r="F17" s="400">
        <f t="shared" si="0"/>
        <v>1.5968265190691664</v>
      </c>
      <c r="G17" s="254" t="s">
        <v>523</v>
      </c>
      <c r="H17" s="400">
        <f t="shared" si="1"/>
        <v>3.3525039446299574</v>
      </c>
      <c r="I17" s="254"/>
      <c r="K17" s="402">
        <v>1.3884931857358331</v>
      </c>
      <c r="L17" s="243" t="s">
        <v>19</v>
      </c>
      <c r="M17" s="402">
        <v>3.1441706112966239</v>
      </c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</row>
    <row r="18" spans="1:26">
      <c r="A18" s="257" t="s">
        <v>125</v>
      </c>
      <c r="B18" s="257" t="s">
        <v>516</v>
      </c>
      <c r="C18" s="258">
        <v>1117</v>
      </c>
      <c r="D18" s="258">
        <v>111</v>
      </c>
      <c r="E18" s="257" t="s">
        <v>519</v>
      </c>
      <c r="F18" s="398">
        <f t="shared" si="0"/>
        <v>1.7747111344537816</v>
      </c>
      <c r="G18" s="257" t="s">
        <v>523</v>
      </c>
      <c r="H18" s="399">
        <f t="shared" si="1"/>
        <v>3.6993876167217596</v>
      </c>
      <c r="I18" s="257"/>
      <c r="K18" s="402">
        <v>1.5663778011204483</v>
      </c>
      <c r="L18" s="243" t="s">
        <v>19</v>
      </c>
      <c r="M18" s="402">
        <v>3.4910542833884262</v>
      </c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</row>
    <row r="19" spans="1:26">
      <c r="A19" s="257" t="s">
        <v>126</v>
      </c>
      <c r="B19" s="257" t="s">
        <v>513</v>
      </c>
      <c r="C19" s="258">
        <v>1204</v>
      </c>
      <c r="D19" s="258">
        <v>87</v>
      </c>
      <c r="E19" s="257" t="s">
        <v>519</v>
      </c>
      <c r="F19" s="259">
        <v>0.90763888888888899</v>
      </c>
      <c r="G19" s="257" t="s">
        <v>523</v>
      </c>
      <c r="H19" s="260">
        <v>0.95833333333333337</v>
      </c>
      <c r="I19" s="257"/>
      <c r="K19" s="253">
        <v>1.6993906216332688</v>
      </c>
      <c r="L19" s="243" t="s">
        <v>19</v>
      </c>
      <c r="M19" s="253">
        <v>3.7504357679255396</v>
      </c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</row>
    <row r="20" spans="1:26">
      <c r="D20" s="256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</row>
    <row r="21" spans="1:26">
      <c r="B21" t="s">
        <v>524</v>
      </c>
      <c r="C21"/>
      <c r="D21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</row>
    <row r="22" spans="1:26">
      <c r="B22" t="s">
        <v>127</v>
      </c>
      <c r="C22"/>
      <c r="D22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</row>
    <row r="23" spans="1:26">
      <c r="B23" t="s">
        <v>525</v>
      </c>
      <c r="C23" t="s">
        <v>128</v>
      </c>
      <c r="D23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</row>
    <row r="24" spans="1:26"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</row>
    <row r="25" spans="1:26">
      <c r="B25" t="s">
        <v>526</v>
      </c>
      <c r="C25"/>
      <c r="D25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</row>
    <row r="26" spans="1:26">
      <c r="B26" t="s">
        <v>129</v>
      </c>
      <c r="C26"/>
      <c r="D26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</row>
    <row r="27" spans="1:26">
      <c r="B27" t="s">
        <v>528</v>
      </c>
      <c r="C27" t="s">
        <v>130</v>
      </c>
      <c r="D27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</row>
    <row r="28" spans="1:26">
      <c r="D28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</row>
    <row r="29" spans="1:26">
      <c r="B29" t="s">
        <v>527</v>
      </c>
      <c r="C29" t="s">
        <v>131</v>
      </c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</row>
    <row r="30" spans="1:26">
      <c r="B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</row>
    <row r="31" spans="1:26"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</row>
    <row r="32" spans="1:26"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</row>
    <row r="33" spans="15:26"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</row>
    <row r="34" spans="15:26"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</row>
    <row r="35" spans="15:26"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</row>
  </sheetData>
  <phoneticPr fontId="12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CF65"/>
  <sheetViews>
    <sheetView showGridLines="0" zoomScale="90" zoomScaleNormal="90" zoomScalePageLayoutView="90" workbookViewId="0">
      <selection activeCell="BH4" sqref="BH4"/>
    </sheetView>
  </sheetViews>
  <sheetFormatPr defaultColWidth="2.625" defaultRowHeight="13.5"/>
  <cols>
    <col min="1" max="1" width="7.875" style="263" bestFit="1" customWidth="1"/>
    <col min="2" max="2" width="4" style="264" bestFit="1" customWidth="1"/>
    <col min="3" max="3" width="1" style="264" customWidth="1"/>
    <col min="4" max="64" width="2.125" style="264" customWidth="1"/>
    <col min="65" max="65" width="1.125" style="264" customWidth="1"/>
    <col min="66" max="66" width="4" style="264" bestFit="1" customWidth="1"/>
    <col min="67" max="67" width="4" style="264" customWidth="1"/>
    <col min="68" max="68" width="2.125" style="264" customWidth="1"/>
    <col min="69" max="69" width="5.625" style="269" bestFit="1" customWidth="1"/>
    <col min="70" max="70" width="10.375" style="269" customWidth="1"/>
    <col min="71" max="71" width="9.125" style="269" bestFit="1" customWidth="1"/>
    <col min="72" max="78" width="7.875" style="269" bestFit="1" customWidth="1"/>
    <col min="79" max="79" width="8.875" style="269" bestFit="1" customWidth="1"/>
    <col min="80" max="80" width="8.625" style="269" bestFit="1" customWidth="1"/>
    <col min="81" max="81" width="8.875" style="269" bestFit="1" customWidth="1"/>
    <col min="82" max="84" width="2.125" style="269" customWidth="1"/>
    <col min="85" max="230" width="2.125" style="264" customWidth="1"/>
    <col min="231" max="16384" width="2.625" style="264"/>
  </cols>
  <sheetData>
    <row r="1" spans="1:83" ht="24" customHeight="1">
      <c r="D1" s="265" t="s">
        <v>152</v>
      </c>
      <c r="O1" s="266"/>
      <c r="AJ1" s="267"/>
      <c r="AV1" s="268"/>
    </row>
    <row r="2" spans="1:83" ht="24">
      <c r="D2" s="265"/>
    </row>
    <row r="3" spans="1:83" ht="24">
      <c r="D3" s="265" t="s">
        <v>153</v>
      </c>
      <c r="AB3" s="270" t="s">
        <v>154</v>
      </c>
    </row>
    <row r="4" spans="1:83">
      <c r="F4" s="271"/>
      <c r="G4" s="271"/>
      <c r="K4" s="271"/>
      <c r="L4" s="271"/>
      <c r="P4" s="271"/>
      <c r="Q4" s="271"/>
      <c r="Y4" s="271"/>
      <c r="Z4" s="271"/>
      <c r="AE4" s="271"/>
      <c r="AF4" s="271"/>
      <c r="AM4" s="271"/>
      <c r="AN4" s="271"/>
      <c r="AP4" s="272"/>
      <c r="AQ4" s="272"/>
      <c r="AR4" s="272"/>
      <c r="AS4" s="272"/>
      <c r="AT4" s="272"/>
      <c r="AU4" s="271"/>
      <c r="AV4" s="271"/>
      <c r="BD4" s="271"/>
      <c r="BE4" s="271"/>
      <c r="BH4" s="271"/>
      <c r="BI4" s="271"/>
      <c r="BJ4" s="271"/>
    </row>
    <row r="5" spans="1:83">
      <c r="C5" s="410">
        <v>0</v>
      </c>
      <c r="D5" s="410"/>
      <c r="F5" s="273"/>
      <c r="G5" s="273"/>
      <c r="H5" s="410">
        <v>100</v>
      </c>
      <c r="I5" s="410"/>
      <c r="K5" s="273"/>
      <c r="L5" s="273"/>
      <c r="M5" s="410">
        <v>200</v>
      </c>
      <c r="N5" s="410"/>
      <c r="P5" s="273"/>
      <c r="Q5" s="273"/>
      <c r="R5" s="410">
        <v>300</v>
      </c>
      <c r="S5" s="410"/>
      <c r="W5" s="410">
        <v>400</v>
      </c>
      <c r="X5" s="410"/>
      <c r="Y5" s="273"/>
      <c r="Z5" s="273"/>
      <c r="AB5" s="410">
        <v>500</v>
      </c>
      <c r="AC5" s="410"/>
      <c r="AE5" s="273"/>
      <c r="AF5" s="273"/>
      <c r="AG5" s="410">
        <v>600</v>
      </c>
      <c r="AH5" s="410"/>
      <c r="AJ5" s="271"/>
      <c r="AK5" s="271"/>
      <c r="AL5" s="410">
        <v>700</v>
      </c>
      <c r="AM5" s="410"/>
      <c r="AN5" s="273"/>
      <c r="AP5" s="274"/>
      <c r="AQ5" s="411" t="s">
        <v>132</v>
      </c>
      <c r="AR5" s="411"/>
      <c r="AS5" s="274"/>
      <c r="AT5" s="274"/>
      <c r="AU5" s="273"/>
      <c r="AV5" s="412">
        <v>900</v>
      </c>
      <c r="AW5" s="412"/>
      <c r="BA5" s="410">
        <v>1000</v>
      </c>
      <c r="BB5" s="410"/>
      <c r="BC5" s="410"/>
      <c r="BD5" s="273"/>
      <c r="BE5" s="273"/>
      <c r="BF5" s="410">
        <v>1100</v>
      </c>
      <c r="BG5" s="410"/>
      <c r="BH5" s="410"/>
      <c r="BI5" s="273"/>
      <c r="BJ5" s="273"/>
      <c r="BK5" s="410">
        <v>1200</v>
      </c>
      <c r="BL5" s="410"/>
      <c r="BM5" s="410"/>
      <c r="BN5" s="271"/>
    </row>
    <row r="6" spans="1:83" ht="6.75" customHeight="1" thickBot="1">
      <c r="B6" s="414"/>
      <c r="C6" s="275"/>
      <c r="D6" s="276"/>
      <c r="E6" s="277"/>
      <c r="F6" s="277"/>
      <c r="G6" s="277"/>
      <c r="H6" s="277"/>
      <c r="I6" s="278"/>
      <c r="J6" s="277"/>
      <c r="K6" s="277"/>
      <c r="L6" s="277"/>
      <c r="M6" s="279"/>
      <c r="N6" s="276"/>
      <c r="O6" s="277"/>
      <c r="P6" s="277"/>
      <c r="Q6" s="277"/>
      <c r="R6" s="277"/>
      <c r="S6" s="278"/>
      <c r="T6" s="277"/>
      <c r="U6" s="277"/>
      <c r="V6" s="277"/>
      <c r="W6" s="279"/>
      <c r="X6" s="276"/>
      <c r="Y6" s="277"/>
      <c r="Z6" s="277"/>
      <c r="AA6" s="277"/>
      <c r="AB6" s="277"/>
      <c r="AC6" s="278"/>
      <c r="AD6" s="277"/>
      <c r="AE6" s="277"/>
      <c r="AF6" s="277"/>
      <c r="AG6" s="279"/>
      <c r="AH6" s="276"/>
      <c r="AI6" s="277"/>
      <c r="AJ6" s="277"/>
      <c r="AK6" s="277"/>
      <c r="AL6" s="277"/>
      <c r="AM6" s="278"/>
      <c r="AN6" s="277"/>
      <c r="AO6" s="277"/>
      <c r="AP6" s="277"/>
      <c r="AQ6" s="277"/>
      <c r="AR6" s="278"/>
      <c r="AS6" s="277"/>
      <c r="AT6" s="277"/>
      <c r="AU6" s="277"/>
      <c r="AV6" s="277"/>
      <c r="AW6" s="278"/>
      <c r="AX6" s="277"/>
      <c r="AY6" s="277"/>
      <c r="AZ6" s="277"/>
      <c r="BA6" s="279"/>
      <c r="BB6" s="276"/>
      <c r="BC6" s="277"/>
      <c r="BD6" s="277"/>
      <c r="BE6" s="277"/>
      <c r="BF6" s="279"/>
      <c r="BG6" s="276"/>
      <c r="BH6" s="277"/>
      <c r="BI6" s="277"/>
      <c r="BJ6" s="277"/>
      <c r="BK6" s="280"/>
      <c r="BL6" s="278"/>
      <c r="BM6" s="281"/>
      <c r="BN6" s="414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</row>
    <row r="7" spans="1:83">
      <c r="A7" s="282"/>
      <c r="B7" s="414"/>
      <c r="C7" s="283"/>
      <c r="D7" s="284"/>
      <c r="E7" s="285"/>
      <c r="F7" s="285"/>
      <c r="G7" s="285"/>
      <c r="H7" s="285"/>
      <c r="I7" s="285"/>
      <c r="J7" s="285"/>
      <c r="K7" s="285"/>
      <c r="L7" s="285"/>
      <c r="M7" s="286"/>
      <c r="N7" s="287"/>
      <c r="O7" s="285"/>
      <c r="P7" s="285"/>
      <c r="Q7" s="285"/>
      <c r="R7" s="285"/>
      <c r="S7" s="285"/>
      <c r="T7" s="285"/>
      <c r="U7" s="285"/>
      <c r="V7" s="285"/>
      <c r="W7" s="286"/>
      <c r="X7" s="287"/>
      <c r="Y7" s="285"/>
      <c r="Z7" s="285"/>
      <c r="AA7" s="285"/>
      <c r="AB7" s="285"/>
      <c r="AC7" s="285"/>
      <c r="AD7" s="285"/>
      <c r="AE7" s="285"/>
      <c r="AF7" s="285"/>
      <c r="AG7" s="286"/>
      <c r="AH7" s="287"/>
      <c r="AI7" s="285"/>
      <c r="AJ7" s="285"/>
      <c r="AK7" s="285"/>
      <c r="AL7" s="285"/>
      <c r="AM7" s="285"/>
      <c r="AN7" s="285"/>
      <c r="AO7" s="285"/>
      <c r="AP7" s="285"/>
      <c r="AQ7" s="286"/>
      <c r="AR7" s="287"/>
      <c r="AS7" s="285"/>
      <c r="AT7" s="285"/>
      <c r="AU7" s="285"/>
      <c r="AV7" s="285"/>
      <c r="AW7" s="285"/>
      <c r="AX7" s="285"/>
      <c r="AY7" s="285"/>
      <c r="AZ7" s="285"/>
      <c r="BA7" s="286"/>
      <c r="BB7" s="287"/>
      <c r="BC7" s="285"/>
      <c r="BD7" s="285"/>
      <c r="BE7" s="285"/>
      <c r="BF7" s="285"/>
      <c r="BG7" s="285"/>
      <c r="BH7" s="285"/>
      <c r="BI7" s="285"/>
      <c r="BJ7" s="285"/>
      <c r="BK7" s="286"/>
      <c r="BL7" s="288"/>
      <c r="BM7" s="283"/>
      <c r="BN7" s="414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</row>
    <row r="8" spans="1:83">
      <c r="C8" s="283"/>
      <c r="D8" s="289"/>
      <c r="E8" s="290"/>
      <c r="F8" s="290"/>
      <c r="G8" s="290"/>
      <c r="H8" s="290"/>
      <c r="I8" s="290"/>
      <c r="J8" s="290"/>
      <c r="K8" s="290"/>
      <c r="L8" s="290"/>
      <c r="M8" s="291"/>
      <c r="N8" s="292"/>
      <c r="O8" s="290"/>
      <c r="P8" s="290"/>
      <c r="Q8" s="290"/>
      <c r="R8" s="290"/>
      <c r="S8" s="290"/>
      <c r="T8" s="290"/>
      <c r="U8" s="290"/>
      <c r="V8" s="290"/>
      <c r="W8" s="291"/>
      <c r="X8" s="292"/>
      <c r="Y8" s="290"/>
      <c r="Z8" s="290"/>
      <c r="AA8" s="290"/>
      <c r="AB8" s="290"/>
      <c r="AC8" s="290"/>
      <c r="AD8" s="290"/>
      <c r="AE8" s="290"/>
      <c r="AF8" s="290"/>
      <c r="AG8" s="291"/>
      <c r="AH8" s="292"/>
      <c r="AI8" s="290"/>
      <c r="AJ8" s="290"/>
      <c r="AK8" s="290"/>
      <c r="AL8" s="290"/>
      <c r="AM8" s="290"/>
      <c r="AN8" s="290"/>
      <c r="AO8" s="290"/>
      <c r="AP8" s="290"/>
      <c r="AQ8" s="291"/>
      <c r="AR8" s="292"/>
      <c r="AS8" s="290"/>
      <c r="AT8" s="290"/>
      <c r="AU8" s="290"/>
      <c r="AV8" s="290"/>
      <c r="AW8" s="290"/>
      <c r="AX8" s="290"/>
      <c r="AY8" s="290"/>
      <c r="AZ8" s="290"/>
      <c r="BA8" s="291"/>
      <c r="BB8" s="292"/>
      <c r="BC8" s="290"/>
      <c r="BD8" s="290"/>
      <c r="BE8" s="290"/>
      <c r="BF8" s="290"/>
      <c r="BG8" s="290"/>
      <c r="BH8" s="290"/>
      <c r="BI8" s="290"/>
      <c r="BJ8" s="290"/>
      <c r="BK8" s="291"/>
      <c r="BL8" s="293"/>
      <c r="BM8" s="283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</row>
    <row r="9" spans="1:83">
      <c r="C9" s="281"/>
      <c r="D9" s="289"/>
      <c r="E9" s="290"/>
      <c r="F9" s="290"/>
      <c r="G9" s="290"/>
      <c r="H9" s="290"/>
      <c r="I9" s="290"/>
      <c r="J9" s="290"/>
      <c r="K9" s="290"/>
      <c r="L9" s="290"/>
      <c r="M9" s="291"/>
      <c r="N9" s="292"/>
      <c r="O9" s="290"/>
      <c r="P9" s="290"/>
      <c r="Q9" s="290"/>
      <c r="R9" s="290"/>
      <c r="S9" s="290"/>
      <c r="T9" s="290"/>
      <c r="U9" s="290"/>
      <c r="V9" s="290"/>
      <c r="W9" s="291"/>
      <c r="X9" s="292"/>
      <c r="Y9" s="290"/>
      <c r="Z9" s="290"/>
      <c r="AA9" s="290"/>
      <c r="AB9" s="290"/>
      <c r="AC9" s="290"/>
      <c r="AD9" s="290"/>
      <c r="AE9" s="290"/>
      <c r="AF9" s="290"/>
      <c r="AG9" s="291"/>
      <c r="AH9" s="292"/>
      <c r="AI9" s="290"/>
      <c r="AJ9" s="290"/>
      <c r="AK9" s="290"/>
      <c r="AL9" s="290"/>
      <c r="AM9" s="290"/>
      <c r="AN9" s="290"/>
      <c r="AO9" s="290"/>
      <c r="AP9" s="290"/>
      <c r="AQ9" s="291"/>
      <c r="AR9" s="292"/>
      <c r="AS9" s="290"/>
      <c r="AT9" s="290"/>
      <c r="AU9" s="290"/>
      <c r="AV9" s="290"/>
      <c r="AW9" s="290"/>
      <c r="AX9" s="290"/>
      <c r="AY9" s="290"/>
      <c r="AZ9" s="290"/>
      <c r="BA9" s="291"/>
      <c r="BB9" s="292"/>
      <c r="BC9" s="290"/>
      <c r="BD9" s="290"/>
      <c r="BE9" s="290"/>
      <c r="BF9" s="290"/>
      <c r="BG9" s="290"/>
      <c r="BH9" s="290"/>
      <c r="BI9" s="290"/>
      <c r="BJ9" s="290"/>
      <c r="BK9" s="291"/>
      <c r="BL9" s="293"/>
      <c r="BM9" s="281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</row>
    <row r="10" spans="1:83">
      <c r="B10" s="413">
        <v>6</v>
      </c>
      <c r="C10" s="283"/>
      <c r="D10" s="294"/>
      <c r="E10" s="295"/>
      <c r="F10" s="295"/>
      <c r="G10" s="295"/>
      <c r="H10" s="295"/>
      <c r="I10" s="295"/>
      <c r="J10" s="295"/>
      <c r="K10" s="295"/>
      <c r="L10" s="295"/>
      <c r="M10" s="296"/>
      <c r="N10" s="297"/>
      <c r="O10" s="295"/>
      <c r="P10" s="295"/>
      <c r="Q10" s="295"/>
      <c r="R10" s="295"/>
      <c r="S10" s="295"/>
      <c r="T10" s="295"/>
      <c r="U10" s="295"/>
      <c r="V10" s="295"/>
      <c r="W10" s="296"/>
      <c r="X10" s="297"/>
      <c r="Y10" s="295"/>
      <c r="Z10" s="295"/>
      <c r="AA10" s="295"/>
      <c r="AB10" s="295"/>
      <c r="AC10" s="295"/>
      <c r="AD10" s="295"/>
      <c r="AE10" s="295"/>
      <c r="AF10" s="295"/>
      <c r="AG10" s="296"/>
      <c r="AH10" s="297"/>
      <c r="AI10" s="295"/>
      <c r="AJ10" s="295"/>
      <c r="AK10" s="295"/>
      <c r="AL10" s="295"/>
      <c r="AM10" s="295"/>
      <c r="AN10" s="295"/>
      <c r="AO10" s="295"/>
      <c r="AP10" s="295"/>
      <c r="AQ10" s="296"/>
      <c r="AR10" s="297"/>
      <c r="AS10" s="295"/>
      <c r="AT10" s="295"/>
      <c r="AU10" s="295"/>
      <c r="AV10" s="295"/>
      <c r="AW10" s="295"/>
      <c r="AX10" s="295"/>
      <c r="AY10" s="295"/>
      <c r="AZ10" s="295"/>
      <c r="BA10" s="296"/>
      <c r="BB10" s="297"/>
      <c r="BC10" s="295"/>
      <c r="BD10" s="295"/>
      <c r="BE10" s="295"/>
      <c r="BF10" s="295"/>
      <c r="BG10" s="295"/>
      <c r="BH10" s="295"/>
      <c r="BI10" s="295"/>
      <c r="BJ10" s="295"/>
      <c r="BK10" s="296"/>
      <c r="BL10" s="298"/>
      <c r="BM10" s="283"/>
      <c r="BN10" s="413">
        <v>6</v>
      </c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</row>
    <row r="11" spans="1:83">
      <c r="B11" s="413"/>
      <c r="C11" s="283"/>
      <c r="D11" s="299"/>
      <c r="E11" s="300"/>
      <c r="F11" s="300"/>
      <c r="G11" s="300"/>
      <c r="H11" s="300"/>
      <c r="I11" s="300"/>
      <c r="J11" s="300"/>
      <c r="K11" s="300"/>
      <c r="L11" s="300"/>
      <c r="M11" s="301"/>
      <c r="N11" s="302"/>
      <c r="O11" s="300"/>
      <c r="P11" s="300"/>
      <c r="Q11" s="300"/>
      <c r="R11" s="300"/>
      <c r="S11" s="300"/>
      <c r="T11" s="300"/>
      <c r="U11" s="300"/>
      <c r="V11" s="300"/>
      <c r="W11" s="301"/>
      <c r="X11" s="302"/>
      <c r="Y11" s="300"/>
      <c r="Z11" s="300"/>
      <c r="AA11" s="300"/>
      <c r="AB11" s="300"/>
      <c r="AC11" s="303"/>
      <c r="AD11" s="303"/>
      <c r="AE11" s="303"/>
      <c r="AF11" s="303"/>
      <c r="AG11" s="304"/>
      <c r="AH11" s="305"/>
      <c r="AI11" s="303"/>
      <c r="AJ11" s="303"/>
      <c r="AK11" s="303"/>
      <c r="AL11" s="303"/>
      <c r="AM11" s="303"/>
      <c r="AN11" s="303"/>
      <c r="AO11" s="303"/>
      <c r="AP11" s="303"/>
      <c r="AQ11" s="304"/>
      <c r="AR11" s="305"/>
      <c r="AS11" s="303"/>
      <c r="AT11" s="303"/>
      <c r="AU11" s="303"/>
      <c r="AV11" s="303"/>
      <c r="AW11" s="303"/>
      <c r="AX11" s="303"/>
      <c r="AY11" s="303"/>
      <c r="AZ11" s="303"/>
      <c r="BA11" s="304"/>
      <c r="BB11" s="305"/>
      <c r="BC11" s="303"/>
      <c r="BD11" s="303"/>
      <c r="BE11" s="303"/>
      <c r="BF11" s="303"/>
      <c r="BG11" s="306"/>
      <c r="BH11" s="303"/>
      <c r="BI11" s="303"/>
      <c r="BJ11" s="303"/>
      <c r="BK11" s="304"/>
      <c r="BL11" s="307"/>
      <c r="BM11" s="283"/>
      <c r="BN11" s="413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</row>
    <row r="12" spans="1:83">
      <c r="B12" s="308"/>
      <c r="C12" s="281"/>
      <c r="D12" s="309"/>
      <c r="E12" s="310"/>
      <c r="F12" s="310"/>
      <c r="G12" s="310"/>
      <c r="H12" s="310"/>
      <c r="I12" s="310"/>
      <c r="J12" s="310"/>
      <c r="K12" s="310"/>
      <c r="L12" s="310"/>
      <c r="M12" s="311"/>
      <c r="N12" s="312"/>
      <c r="O12" s="310"/>
      <c r="P12" s="310"/>
      <c r="Q12" s="310"/>
      <c r="R12" s="310"/>
      <c r="S12" s="310"/>
      <c r="T12" s="310"/>
      <c r="U12" s="310"/>
      <c r="V12" s="310"/>
      <c r="W12" s="311"/>
      <c r="X12" s="312"/>
      <c r="Y12" s="310"/>
      <c r="Z12" s="310"/>
      <c r="AA12" s="310"/>
      <c r="AB12" s="310"/>
      <c r="AC12" s="290"/>
      <c r="AD12" s="290"/>
      <c r="AE12" s="290"/>
      <c r="AF12" s="290"/>
      <c r="AG12" s="291"/>
      <c r="AH12" s="292"/>
      <c r="AI12" s="290"/>
      <c r="AJ12" s="290"/>
      <c r="AK12" s="290"/>
      <c r="AL12" s="290"/>
      <c r="AM12" s="290"/>
      <c r="AN12" s="290"/>
      <c r="AO12" s="290"/>
      <c r="AP12" s="290"/>
      <c r="AQ12" s="291"/>
      <c r="AR12" s="292"/>
      <c r="AS12" s="290"/>
      <c r="AT12" s="290"/>
      <c r="AU12" s="290"/>
      <c r="AV12" s="290"/>
      <c r="AW12" s="290"/>
      <c r="AX12" s="290"/>
      <c r="AY12" s="290"/>
      <c r="AZ12" s="290"/>
      <c r="BA12" s="291"/>
      <c r="BB12" s="292"/>
      <c r="BC12" s="290"/>
      <c r="BD12" s="290"/>
      <c r="BE12" s="290"/>
      <c r="BF12" s="290"/>
      <c r="BG12" s="290"/>
      <c r="BH12" s="290"/>
      <c r="BI12" s="290"/>
      <c r="BJ12" s="290"/>
      <c r="BK12" s="291"/>
      <c r="BL12" s="293"/>
      <c r="BM12" s="281"/>
      <c r="BN12" s="308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</row>
    <row r="13" spans="1:83">
      <c r="A13" s="313" t="s">
        <v>529</v>
      </c>
      <c r="B13" s="413">
        <v>12</v>
      </c>
      <c r="C13" s="283"/>
      <c r="D13" s="314"/>
      <c r="E13" s="315"/>
      <c r="F13" s="315"/>
      <c r="G13" s="315"/>
      <c r="H13" s="315"/>
      <c r="I13" s="315"/>
      <c r="J13" s="315"/>
      <c r="K13" s="315"/>
      <c r="L13" s="315"/>
      <c r="M13" s="316"/>
      <c r="N13" s="317"/>
      <c r="O13" s="315"/>
      <c r="P13" s="315"/>
      <c r="Q13" s="315"/>
      <c r="R13" s="315"/>
      <c r="S13" s="315"/>
      <c r="T13" s="315"/>
      <c r="U13" s="315"/>
      <c r="V13" s="315"/>
      <c r="W13" s="316"/>
      <c r="X13" s="317"/>
      <c r="Y13" s="315"/>
      <c r="Z13" s="315"/>
      <c r="AA13" s="315"/>
      <c r="AB13" s="315"/>
      <c r="AC13" s="295"/>
      <c r="AD13" s="295"/>
      <c r="AE13" s="295"/>
      <c r="AF13" s="295"/>
      <c r="AG13" s="296"/>
      <c r="AH13" s="297"/>
      <c r="AI13" s="295"/>
      <c r="AJ13" s="295"/>
      <c r="AK13" s="295"/>
      <c r="AL13" s="295"/>
      <c r="AM13" s="295"/>
      <c r="AN13" s="295"/>
      <c r="AO13" s="295"/>
      <c r="AP13" s="295"/>
      <c r="AQ13" s="296"/>
      <c r="AR13" s="297"/>
      <c r="AS13" s="295"/>
      <c r="AT13" s="295"/>
      <c r="AU13" s="295"/>
      <c r="AV13" s="295"/>
      <c r="AW13" s="295"/>
      <c r="AX13" s="295"/>
      <c r="AY13" s="295"/>
      <c r="AZ13" s="295"/>
      <c r="BA13" s="296"/>
      <c r="BB13" s="297"/>
      <c r="BC13" s="295"/>
      <c r="BD13" s="295"/>
      <c r="BE13" s="295"/>
      <c r="BF13" s="295"/>
      <c r="BG13" s="295"/>
      <c r="BH13" s="295"/>
      <c r="BI13" s="295"/>
      <c r="BJ13" s="295"/>
      <c r="BK13" s="296"/>
      <c r="BL13" s="298"/>
      <c r="BM13" s="283"/>
      <c r="BN13" s="413">
        <v>12</v>
      </c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</row>
    <row r="14" spans="1:83">
      <c r="B14" s="413"/>
      <c r="C14" s="283"/>
      <c r="D14" s="299"/>
      <c r="E14" s="300"/>
      <c r="F14" s="300"/>
      <c r="G14" s="300"/>
      <c r="H14" s="300"/>
      <c r="I14" s="300"/>
      <c r="J14" s="300"/>
      <c r="K14" s="300"/>
      <c r="L14" s="300"/>
      <c r="M14" s="301"/>
      <c r="N14" s="302"/>
      <c r="O14" s="300"/>
      <c r="P14" s="300"/>
      <c r="Q14" s="300"/>
      <c r="R14" s="300"/>
      <c r="S14" s="300"/>
      <c r="T14" s="300"/>
      <c r="U14" s="300"/>
      <c r="V14" s="300"/>
      <c r="W14" s="301"/>
      <c r="X14" s="302"/>
      <c r="Y14" s="300"/>
      <c r="Z14" s="300"/>
      <c r="AA14" s="300"/>
      <c r="AB14" s="300"/>
      <c r="AC14" s="303"/>
      <c r="AD14" s="303"/>
      <c r="AE14" s="303"/>
      <c r="AF14" s="303"/>
      <c r="AG14" s="304"/>
      <c r="AH14" s="305"/>
      <c r="AI14" s="303"/>
      <c r="AJ14" s="303"/>
      <c r="AK14" s="303"/>
      <c r="AL14" s="303"/>
      <c r="AM14" s="303"/>
      <c r="AN14" s="303"/>
      <c r="AO14" s="303"/>
      <c r="AP14" s="303"/>
      <c r="AQ14" s="304"/>
      <c r="AR14" s="305"/>
      <c r="AS14" s="303"/>
      <c r="AT14" s="303"/>
      <c r="AU14" s="303"/>
      <c r="AV14" s="303"/>
      <c r="AW14" s="303"/>
      <c r="AX14" s="303"/>
      <c r="AY14" s="303"/>
      <c r="AZ14" s="303"/>
      <c r="BA14" s="304"/>
      <c r="BB14" s="305"/>
      <c r="BC14" s="303"/>
      <c r="BD14" s="303"/>
      <c r="BE14" s="303"/>
      <c r="BF14" s="303"/>
      <c r="BG14" s="303"/>
      <c r="BH14" s="303"/>
      <c r="BI14" s="303"/>
      <c r="BJ14" s="303"/>
      <c r="BK14" s="304"/>
      <c r="BL14" s="307"/>
      <c r="BM14" s="283"/>
      <c r="BN14" s="413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</row>
    <row r="15" spans="1:83" ht="14.25">
      <c r="A15" s="318"/>
      <c r="B15" s="308"/>
      <c r="C15" s="281"/>
      <c r="D15" s="309"/>
      <c r="E15" s="310"/>
      <c r="F15" s="310"/>
      <c r="G15" s="310"/>
      <c r="H15" s="310"/>
      <c r="I15" s="310"/>
      <c r="J15" s="310"/>
      <c r="K15" s="310"/>
      <c r="L15" s="310"/>
      <c r="M15" s="311"/>
      <c r="N15" s="312"/>
      <c r="O15" s="310"/>
      <c r="P15" s="310"/>
      <c r="Q15" s="310"/>
      <c r="R15" s="310"/>
      <c r="S15" s="310"/>
      <c r="T15" s="310"/>
      <c r="U15" s="310"/>
      <c r="V15" s="310"/>
      <c r="W15" s="311"/>
      <c r="X15" s="312"/>
      <c r="Y15" s="310"/>
      <c r="Z15" s="310"/>
      <c r="AA15" s="310"/>
      <c r="AB15" s="310"/>
      <c r="AC15" s="290"/>
      <c r="AD15" s="290"/>
      <c r="AE15" s="290"/>
      <c r="AF15" s="290"/>
      <c r="AG15" s="291"/>
      <c r="AH15" s="292"/>
      <c r="AI15" s="290"/>
      <c r="AJ15" s="290"/>
      <c r="AK15" s="290"/>
      <c r="AL15" s="290"/>
      <c r="AM15" s="290"/>
      <c r="AN15" s="290"/>
      <c r="AO15" s="290"/>
      <c r="AP15" s="290"/>
      <c r="AQ15" s="291"/>
      <c r="AR15" s="292"/>
      <c r="AS15" s="290"/>
      <c r="AT15" s="290"/>
      <c r="AU15" s="290"/>
      <c r="AV15" s="290"/>
      <c r="AW15" s="290"/>
      <c r="AX15" s="290"/>
      <c r="AY15" s="290"/>
      <c r="AZ15" s="290"/>
      <c r="BA15" s="291"/>
      <c r="BB15" s="292"/>
      <c r="BC15" s="290"/>
      <c r="BD15" s="290"/>
      <c r="BE15" s="290"/>
      <c r="BF15" s="290"/>
      <c r="BG15" s="290"/>
      <c r="BH15" s="290"/>
      <c r="BI15" s="290"/>
      <c r="BJ15" s="290"/>
      <c r="BK15" s="291"/>
      <c r="BL15" s="293"/>
      <c r="BM15" s="283"/>
      <c r="BN15" s="308"/>
    </row>
    <row r="16" spans="1:83">
      <c r="A16" s="319"/>
      <c r="B16" s="413">
        <v>18</v>
      </c>
      <c r="C16" s="283"/>
      <c r="D16" s="314"/>
      <c r="E16" s="315"/>
      <c r="F16" s="315"/>
      <c r="G16" s="315"/>
      <c r="H16" s="315"/>
      <c r="I16" s="315"/>
      <c r="J16" s="315"/>
      <c r="K16" s="315"/>
      <c r="L16" s="315"/>
      <c r="M16" s="316"/>
      <c r="N16" s="317"/>
      <c r="O16" s="315"/>
      <c r="P16" s="315"/>
      <c r="Q16" s="315"/>
      <c r="R16" s="315"/>
      <c r="S16" s="315"/>
      <c r="T16" s="315"/>
      <c r="U16" s="315"/>
      <c r="V16" s="315"/>
      <c r="W16" s="316"/>
      <c r="X16" s="317"/>
      <c r="Y16" s="315"/>
      <c r="Z16" s="315"/>
      <c r="AA16" s="315"/>
      <c r="AB16" s="315"/>
      <c r="AC16" s="295"/>
      <c r="AD16" s="295"/>
      <c r="AE16" s="295"/>
      <c r="AF16" s="295"/>
      <c r="AG16" s="296"/>
      <c r="AH16" s="297"/>
      <c r="AI16" s="295"/>
      <c r="AJ16" s="295"/>
      <c r="AK16" s="295"/>
      <c r="AL16" s="295"/>
      <c r="AM16" s="295"/>
      <c r="AN16" s="295"/>
      <c r="AO16" s="295"/>
      <c r="AP16" s="295"/>
      <c r="AQ16" s="296"/>
      <c r="AR16" s="297"/>
      <c r="AS16" s="295"/>
      <c r="AT16" s="295"/>
      <c r="AU16" s="295"/>
      <c r="AV16" s="295"/>
      <c r="AW16" s="295"/>
      <c r="AX16" s="295"/>
      <c r="AY16" s="295"/>
      <c r="AZ16" s="295"/>
      <c r="BA16" s="296"/>
      <c r="BB16" s="297"/>
      <c r="BC16" s="295"/>
      <c r="BD16" s="295"/>
      <c r="BE16" s="295"/>
      <c r="BF16" s="295"/>
      <c r="BG16" s="295"/>
      <c r="BH16" s="295"/>
      <c r="BI16" s="295"/>
      <c r="BJ16" s="295"/>
      <c r="BK16" s="296"/>
      <c r="BL16" s="298"/>
      <c r="BM16" s="283"/>
      <c r="BN16" s="413">
        <v>18</v>
      </c>
    </row>
    <row r="17" spans="1:74">
      <c r="A17" s="320"/>
      <c r="B17" s="413"/>
      <c r="C17" s="283"/>
      <c r="D17" s="321"/>
      <c r="E17" s="322"/>
      <c r="F17" s="322"/>
      <c r="G17" s="322"/>
      <c r="H17" s="322"/>
      <c r="I17" s="322"/>
      <c r="J17" s="322"/>
      <c r="K17" s="322"/>
      <c r="L17" s="322"/>
      <c r="M17" s="323"/>
      <c r="N17" s="324"/>
      <c r="O17" s="322"/>
      <c r="P17" s="322"/>
      <c r="Q17" s="322"/>
      <c r="R17" s="322"/>
      <c r="S17" s="322"/>
      <c r="T17" s="322"/>
      <c r="U17" s="322"/>
      <c r="V17" s="322"/>
      <c r="W17" s="323"/>
      <c r="X17" s="324"/>
      <c r="Y17" s="322"/>
      <c r="Z17" s="322"/>
      <c r="AA17" s="322"/>
      <c r="AB17" s="322"/>
      <c r="AC17" s="322"/>
      <c r="AD17" s="322"/>
      <c r="AE17" s="322"/>
      <c r="AF17" s="322"/>
      <c r="AG17" s="323"/>
      <c r="AH17" s="324"/>
      <c r="AI17" s="322"/>
      <c r="AJ17" s="322"/>
      <c r="AK17" s="322"/>
      <c r="AL17" s="322"/>
      <c r="AM17" s="322"/>
      <c r="AN17" s="322"/>
      <c r="AO17" s="322"/>
      <c r="AP17" s="322"/>
      <c r="AQ17" s="323"/>
      <c r="AR17" s="324"/>
      <c r="AS17" s="322"/>
      <c r="AT17" s="322"/>
      <c r="AU17" s="322"/>
      <c r="AV17" s="322"/>
      <c r="AW17" s="322"/>
      <c r="AX17" s="303"/>
      <c r="AY17" s="303"/>
      <c r="AZ17" s="303"/>
      <c r="BA17" s="304"/>
      <c r="BB17" s="305"/>
      <c r="BC17" s="303"/>
      <c r="BD17" s="303"/>
      <c r="BE17" s="303"/>
      <c r="BF17" s="303"/>
      <c r="BG17" s="303"/>
      <c r="BH17" s="303"/>
      <c r="BI17" s="303"/>
      <c r="BJ17" s="303"/>
      <c r="BK17" s="304"/>
      <c r="BL17" s="307"/>
      <c r="BM17" s="281"/>
      <c r="BN17" s="413"/>
    </row>
    <row r="18" spans="1:74" ht="14.25">
      <c r="A18" s="318" t="s">
        <v>533</v>
      </c>
      <c r="B18" s="308"/>
      <c r="C18" s="281"/>
      <c r="D18" s="325"/>
      <c r="E18" s="326"/>
      <c r="F18" s="326"/>
      <c r="G18" s="326"/>
      <c r="H18" s="326"/>
      <c r="I18" s="326"/>
      <c r="J18" s="326"/>
      <c r="K18" s="326"/>
      <c r="L18" s="326"/>
      <c r="M18" s="327"/>
      <c r="N18" s="328"/>
      <c r="O18" s="326"/>
      <c r="P18" s="326"/>
      <c r="Q18" s="326"/>
      <c r="R18" s="326"/>
      <c r="S18" s="326"/>
      <c r="T18" s="326"/>
      <c r="U18" s="326"/>
      <c r="V18" s="326"/>
      <c r="W18" s="327"/>
      <c r="X18" s="328"/>
      <c r="Y18" s="326"/>
      <c r="Z18" s="326"/>
      <c r="AA18" s="326"/>
      <c r="AB18" s="326"/>
      <c r="AC18" s="326"/>
      <c r="AD18" s="326"/>
      <c r="AE18" s="326"/>
      <c r="AF18" s="326"/>
      <c r="AG18" s="327"/>
      <c r="AH18" s="328"/>
      <c r="AI18" s="326"/>
      <c r="AJ18" s="326"/>
      <c r="AK18" s="326"/>
      <c r="AL18" s="326"/>
      <c r="AM18" s="326"/>
      <c r="AN18" s="326"/>
      <c r="AO18" s="326"/>
      <c r="AP18" s="326"/>
      <c r="AQ18" s="327"/>
      <c r="AR18" s="328"/>
      <c r="AS18" s="326"/>
      <c r="AT18" s="326"/>
      <c r="AU18" s="326"/>
      <c r="AV18" s="326"/>
      <c r="AW18" s="326"/>
      <c r="AX18" s="290"/>
      <c r="AY18" s="290"/>
      <c r="AZ18" s="290"/>
      <c r="BA18" s="291"/>
      <c r="BB18" s="292"/>
      <c r="BC18" s="290"/>
      <c r="BD18" s="290"/>
      <c r="BE18" s="290"/>
      <c r="BF18" s="290"/>
      <c r="BG18" s="290"/>
      <c r="BH18" s="290"/>
      <c r="BI18" s="290"/>
      <c r="BJ18" s="290"/>
      <c r="BK18" s="291"/>
      <c r="BL18" s="293"/>
      <c r="BM18" s="283"/>
      <c r="BN18" s="308"/>
    </row>
    <row r="19" spans="1:74">
      <c r="A19" s="329"/>
      <c r="B19" s="413">
        <v>24</v>
      </c>
      <c r="C19" s="283"/>
      <c r="D19" s="330"/>
      <c r="E19" s="331"/>
      <c r="F19" s="331"/>
      <c r="G19" s="331"/>
      <c r="H19" s="331"/>
      <c r="I19" s="331"/>
      <c r="J19" s="331"/>
      <c r="K19" s="331"/>
      <c r="L19" s="331"/>
      <c r="M19" s="332"/>
      <c r="N19" s="333"/>
      <c r="O19" s="331"/>
      <c r="P19" s="331"/>
      <c r="Q19" s="331"/>
      <c r="R19" s="331"/>
      <c r="S19" s="331"/>
      <c r="T19" s="331"/>
      <c r="U19" s="331"/>
      <c r="V19" s="331"/>
      <c r="W19" s="332"/>
      <c r="X19" s="333"/>
      <c r="Y19" s="331"/>
      <c r="Z19" s="331"/>
      <c r="AA19" s="331"/>
      <c r="AB19" s="331"/>
      <c r="AC19" s="331"/>
      <c r="AD19" s="331"/>
      <c r="AE19" s="331"/>
      <c r="AF19" s="331"/>
      <c r="AG19" s="332"/>
      <c r="AH19" s="333"/>
      <c r="AI19" s="331"/>
      <c r="AJ19" s="331"/>
      <c r="AK19" s="331"/>
      <c r="AL19" s="331"/>
      <c r="AM19" s="331"/>
      <c r="AN19" s="331"/>
      <c r="AO19" s="331"/>
      <c r="AP19" s="331"/>
      <c r="AQ19" s="332"/>
      <c r="AR19" s="333"/>
      <c r="AS19" s="331"/>
      <c r="AT19" s="331"/>
      <c r="AU19" s="331"/>
      <c r="AV19" s="331"/>
      <c r="AW19" s="331"/>
      <c r="AX19" s="295"/>
      <c r="AY19" s="295"/>
      <c r="AZ19" s="295"/>
      <c r="BA19" s="296"/>
      <c r="BB19" s="297"/>
      <c r="BC19" s="295"/>
      <c r="BD19" s="295"/>
      <c r="BE19" s="295"/>
      <c r="BF19" s="295"/>
      <c r="BG19" s="295"/>
      <c r="BH19" s="295"/>
      <c r="BI19" s="295"/>
      <c r="BJ19" s="295"/>
      <c r="BK19" s="296"/>
      <c r="BL19" s="298"/>
      <c r="BM19" s="283"/>
      <c r="BN19" s="413">
        <v>24</v>
      </c>
    </row>
    <row r="20" spans="1:74">
      <c r="A20" s="319"/>
      <c r="B20" s="413"/>
      <c r="C20" s="283"/>
      <c r="D20" s="334"/>
      <c r="E20" s="335"/>
      <c r="F20" s="335"/>
      <c r="G20" s="335"/>
      <c r="H20" s="335"/>
      <c r="I20" s="335"/>
      <c r="J20" s="335"/>
      <c r="K20" s="335"/>
      <c r="L20" s="335"/>
      <c r="M20" s="336"/>
      <c r="N20" s="337"/>
      <c r="O20" s="335"/>
      <c r="P20" s="335"/>
      <c r="Q20" s="335"/>
      <c r="R20" s="335"/>
      <c r="S20" s="335"/>
      <c r="T20" s="335"/>
      <c r="U20" s="335"/>
      <c r="V20" s="335"/>
      <c r="W20" s="336"/>
      <c r="X20" s="337"/>
      <c r="Y20" s="335"/>
      <c r="Z20" s="335"/>
      <c r="AA20" s="335"/>
      <c r="AB20" s="335"/>
      <c r="AC20" s="335"/>
      <c r="AD20" s="335"/>
      <c r="AE20" s="335"/>
      <c r="AF20" s="335"/>
      <c r="AG20" s="336"/>
      <c r="AH20" s="337"/>
      <c r="AI20" s="335"/>
      <c r="AJ20" s="335"/>
      <c r="AK20" s="335"/>
      <c r="AL20" s="335"/>
      <c r="AM20" s="335"/>
      <c r="AN20" s="335"/>
      <c r="AO20" s="335"/>
      <c r="AP20" s="335"/>
      <c r="AQ20" s="336"/>
      <c r="AR20" s="337"/>
      <c r="AS20" s="335"/>
      <c r="AT20" s="335"/>
      <c r="AU20" s="335"/>
      <c r="AV20" s="335"/>
      <c r="AW20" s="335"/>
      <c r="AX20" s="303"/>
      <c r="AY20" s="303"/>
      <c r="AZ20" s="303"/>
      <c r="BA20" s="304"/>
      <c r="BB20" s="305"/>
      <c r="BC20" s="303"/>
      <c r="BD20" s="303"/>
      <c r="BE20" s="303"/>
      <c r="BF20" s="303"/>
      <c r="BG20" s="303"/>
      <c r="BH20" s="303"/>
      <c r="BI20" s="303"/>
      <c r="BJ20" s="303"/>
      <c r="BK20" s="304"/>
      <c r="BL20" s="307"/>
      <c r="BM20" s="281"/>
      <c r="BN20" s="413"/>
      <c r="BR20" s="276"/>
      <c r="BS20" s="276"/>
      <c r="BT20" s="276"/>
      <c r="BU20" s="276"/>
      <c r="BV20" s="264"/>
    </row>
    <row r="21" spans="1:74" ht="14.25">
      <c r="A21" s="318" t="s">
        <v>135</v>
      </c>
      <c r="B21" s="308"/>
      <c r="C21" s="281"/>
      <c r="D21" s="325"/>
      <c r="E21" s="326"/>
      <c r="F21" s="326"/>
      <c r="G21" s="326"/>
      <c r="H21" s="326"/>
      <c r="I21" s="326"/>
      <c r="J21" s="326"/>
      <c r="K21" s="326"/>
      <c r="L21" s="326"/>
      <c r="M21" s="327"/>
      <c r="N21" s="328"/>
      <c r="O21" s="326"/>
      <c r="P21" s="326"/>
      <c r="Q21" s="326"/>
      <c r="R21" s="326"/>
      <c r="S21" s="326"/>
      <c r="T21" s="326"/>
      <c r="U21" s="326"/>
      <c r="V21" s="326"/>
      <c r="W21" s="327"/>
      <c r="X21" s="328"/>
      <c r="Y21" s="326"/>
      <c r="Z21" s="326"/>
      <c r="AA21" s="326"/>
      <c r="AB21" s="326"/>
      <c r="AC21" s="326"/>
      <c r="AD21" s="326"/>
      <c r="AE21" s="326"/>
      <c r="AF21" s="326"/>
      <c r="AG21" s="327"/>
      <c r="AH21" s="328"/>
      <c r="AI21" s="326"/>
      <c r="AJ21" s="326"/>
      <c r="AK21" s="326"/>
      <c r="AL21" s="326"/>
      <c r="AM21" s="326"/>
      <c r="AN21" s="326"/>
      <c r="AO21" s="326"/>
      <c r="AP21" s="326"/>
      <c r="AQ21" s="327"/>
      <c r="AR21" s="328"/>
      <c r="AS21" s="326"/>
      <c r="AT21" s="326"/>
      <c r="AU21" s="326"/>
      <c r="AV21" s="326"/>
      <c r="AW21" s="326"/>
      <c r="AX21" s="290"/>
      <c r="AY21" s="290"/>
      <c r="AZ21" s="290"/>
      <c r="BA21" s="291"/>
      <c r="BB21" s="292"/>
      <c r="BC21" s="290"/>
      <c r="BD21" s="290"/>
      <c r="BE21" s="290"/>
      <c r="BF21" s="290"/>
      <c r="BG21" s="290"/>
      <c r="BH21" s="290"/>
      <c r="BI21" s="290"/>
      <c r="BJ21" s="290"/>
      <c r="BK21" s="291"/>
      <c r="BL21" s="293"/>
      <c r="BM21" s="283"/>
      <c r="BN21" s="308"/>
      <c r="BO21" s="270" t="s">
        <v>133</v>
      </c>
      <c r="BR21" s="276"/>
      <c r="BS21" s="276"/>
      <c r="BT21" s="276"/>
      <c r="BU21" s="276"/>
      <c r="BV21" s="264"/>
    </row>
    <row r="22" spans="1:74">
      <c r="B22" s="413">
        <v>6</v>
      </c>
      <c r="C22" s="283"/>
      <c r="D22" s="294"/>
      <c r="E22" s="295"/>
      <c r="F22" s="295"/>
      <c r="G22" s="295"/>
      <c r="H22" s="295"/>
      <c r="I22" s="295"/>
      <c r="J22" s="295"/>
      <c r="K22" s="295"/>
      <c r="L22" s="295"/>
      <c r="M22" s="296"/>
      <c r="N22" s="297"/>
      <c r="O22" s="295"/>
      <c r="P22" s="295"/>
      <c r="Q22" s="295"/>
      <c r="R22" s="295"/>
      <c r="S22" s="295"/>
      <c r="T22" s="295"/>
      <c r="U22" s="295"/>
      <c r="V22" s="295"/>
      <c r="W22" s="296"/>
      <c r="X22" s="297"/>
      <c r="Y22" s="295"/>
      <c r="Z22" s="295"/>
      <c r="AA22" s="295"/>
      <c r="AB22" s="295"/>
      <c r="AC22" s="295"/>
      <c r="AD22" s="295"/>
      <c r="AE22" s="295"/>
      <c r="AF22" s="295"/>
      <c r="AG22" s="296"/>
      <c r="AH22" s="297"/>
      <c r="AI22" s="295"/>
      <c r="AJ22" s="295"/>
      <c r="AK22" s="295"/>
      <c r="AL22" s="295"/>
      <c r="AM22" s="295"/>
      <c r="AN22" s="295"/>
      <c r="AO22" s="295"/>
      <c r="AP22" s="295"/>
      <c r="AQ22" s="296"/>
      <c r="AR22" s="297"/>
      <c r="AS22" s="295"/>
      <c r="AT22" s="295"/>
      <c r="AU22" s="295"/>
      <c r="AV22" s="295"/>
      <c r="AW22" s="295"/>
      <c r="AX22" s="295"/>
      <c r="AY22" s="295"/>
      <c r="AZ22" s="295"/>
      <c r="BA22" s="296"/>
      <c r="BB22" s="297"/>
      <c r="BC22" s="295"/>
      <c r="BD22" s="295"/>
      <c r="BE22" s="295"/>
      <c r="BF22" s="295"/>
      <c r="BG22" s="295"/>
      <c r="BH22" s="295"/>
      <c r="BI22" s="295"/>
      <c r="BJ22" s="295"/>
      <c r="BK22" s="296"/>
      <c r="BL22" s="298"/>
      <c r="BM22" s="283"/>
      <c r="BN22" s="413">
        <v>6</v>
      </c>
      <c r="BO22" s="263"/>
      <c r="BR22" s="276"/>
      <c r="BS22" s="276"/>
      <c r="BT22" s="276"/>
      <c r="BU22" s="276"/>
      <c r="BV22" s="264"/>
    </row>
    <row r="23" spans="1:74">
      <c r="B23" s="413"/>
      <c r="C23" s="283"/>
      <c r="D23" s="299"/>
      <c r="E23" s="300"/>
      <c r="F23" s="300"/>
      <c r="G23" s="300"/>
      <c r="H23" s="300"/>
      <c r="I23" s="300"/>
      <c r="J23" s="300"/>
      <c r="K23" s="300"/>
      <c r="L23" s="300"/>
      <c r="M23" s="301"/>
      <c r="N23" s="302"/>
      <c r="O23" s="300"/>
      <c r="P23" s="300"/>
      <c r="Q23" s="300"/>
      <c r="R23" s="300"/>
      <c r="S23" s="300"/>
      <c r="T23" s="300"/>
      <c r="U23" s="300"/>
      <c r="V23" s="300"/>
      <c r="W23" s="301"/>
      <c r="X23" s="302"/>
      <c r="Y23" s="300"/>
      <c r="Z23" s="300"/>
      <c r="AA23" s="300"/>
      <c r="AB23" s="300"/>
      <c r="AC23" s="300"/>
      <c r="AD23" s="300"/>
      <c r="AE23" s="300"/>
      <c r="AF23" s="300"/>
      <c r="AG23" s="301"/>
      <c r="AH23" s="302"/>
      <c r="AI23" s="300"/>
      <c r="AJ23" s="300"/>
      <c r="AK23" s="300"/>
      <c r="AL23" s="300"/>
      <c r="AM23" s="300"/>
      <c r="AN23" s="300"/>
      <c r="AO23" s="300"/>
      <c r="AP23" s="300"/>
      <c r="AQ23" s="301"/>
      <c r="AR23" s="302"/>
      <c r="AS23" s="300"/>
      <c r="AT23" s="300"/>
      <c r="AU23" s="300"/>
      <c r="AV23" s="300"/>
      <c r="AW23" s="300"/>
      <c r="AX23" s="300"/>
      <c r="AY23" s="300"/>
      <c r="AZ23" s="300"/>
      <c r="BA23" s="301"/>
      <c r="BB23" s="302"/>
      <c r="BC23" s="300"/>
      <c r="BD23" s="300"/>
      <c r="BE23" s="300"/>
      <c r="BF23" s="300"/>
      <c r="BG23" s="300"/>
      <c r="BH23" s="300"/>
      <c r="BI23" s="300"/>
      <c r="BJ23" s="300"/>
      <c r="BK23" s="301"/>
      <c r="BL23" s="338"/>
      <c r="BM23" s="283"/>
      <c r="BN23" s="413"/>
      <c r="BO23" s="263"/>
      <c r="BR23" s="276"/>
      <c r="BS23" s="276"/>
      <c r="BT23" s="276"/>
      <c r="BU23" s="276"/>
      <c r="BV23" s="264"/>
    </row>
    <row r="24" spans="1:74">
      <c r="B24" s="308"/>
      <c r="C24" s="281"/>
      <c r="D24" s="309"/>
      <c r="E24" s="310"/>
      <c r="F24" s="310"/>
      <c r="G24" s="310"/>
      <c r="H24" s="310"/>
      <c r="I24" s="310"/>
      <c r="J24" s="310"/>
      <c r="K24" s="310"/>
      <c r="L24" s="310"/>
      <c r="M24" s="311"/>
      <c r="N24" s="312"/>
      <c r="O24" s="310"/>
      <c r="P24" s="310"/>
      <c r="Q24" s="310"/>
      <c r="R24" s="310"/>
      <c r="S24" s="310"/>
      <c r="T24" s="310"/>
      <c r="U24" s="310"/>
      <c r="V24" s="310"/>
      <c r="W24" s="311"/>
      <c r="X24" s="312"/>
      <c r="Y24" s="310"/>
      <c r="Z24" s="310"/>
      <c r="AA24" s="310"/>
      <c r="AB24" s="310"/>
      <c r="AC24" s="310"/>
      <c r="AD24" s="310"/>
      <c r="AE24" s="310"/>
      <c r="AF24" s="310"/>
      <c r="AG24" s="311"/>
      <c r="AH24" s="312"/>
      <c r="AI24" s="310"/>
      <c r="AJ24" s="310"/>
      <c r="AK24" s="310"/>
      <c r="AL24" s="310"/>
      <c r="AM24" s="310"/>
      <c r="AN24" s="310"/>
      <c r="AO24" s="310"/>
      <c r="AP24" s="310"/>
      <c r="AQ24" s="311"/>
      <c r="AR24" s="312"/>
      <c r="AS24" s="310"/>
      <c r="AT24" s="310"/>
      <c r="AU24" s="310"/>
      <c r="AV24" s="310"/>
      <c r="AW24" s="310"/>
      <c r="AX24" s="310"/>
      <c r="AY24" s="310"/>
      <c r="AZ24" s="310"/>
      <c r="BA24" s="311"/>
      <c r="BB24" s="312"/>
      <c r="BC24" s="310"/>
      <c r="BD24" s="310"/>
      <c r="BE24" s="310"/>
      <c r="BF24" s="310"/>
      <c r="BG24" s="310"/>
      <c r="BH24" s="310"/>
      <c r="BI24" s="310"/>
      <c r="BJ24" s="310"/>
      <c r="BK24" s="311"/>
      <c r="BL24" s="339"/>
      <c r="BM24" s="283"/>
      <c r="BN24" s="308"/>
      <c r="BO24" s="263"/>
      <c r="BR24" s="276"/>
      <c r="BS24" s="276"/>
      <c r="BT24" s="276"/>
      <c r="BU24" s="276"/>
      <c r="BV24" s="264"/>
    </row>
    <row r="25" spans="1:74" ht="14.25">
      <c r="A25" s="313" t="s">
        <v>530</v>
      </c>
      <c r="B25" s="413">
        <v>12</v>
      </c>
      <c r="C25" s="283"/>
      <c r="D25" s="314"/>
      <c r="E25" s="315"/>
      <c r="F25" s="315"/>
      <c r="G25" s="315"/>
      <c r="H25" s="315"/>
      <c r="I25" s="315"/>
      <c r="J25" s="315"/>
      <c r="K25" s="315"/>
      <c r="L25" s="315"/>
      <c r="M25" s="316"/>
      <c r="N25" s="317"/>
      <c r="O25" s="315"/>
      <c r="P25" s="315"/>
      <c r="Q25" s="315"/>
      <c r="R25" s="315"/>
      <c r="S25" s="315"/>
      <c r="T25" s="315"/>
      <c r="U25" s="315"/>
      <c r="V25" s="315"/>
      <c r="W25" s="316"/>
      <c r="X25" s="317"/>
      <c r="Y25" s="315"/>
      <c r="Z25" s="315"/>
      <c r="AA25" s="315"/>
      <c r="AB25" s="315"/>
      <c r="AC25" s="315"/>
      <c r="AD25" s="315"/>
      <c r="AE25" s="315"/>
      <c r="AF25" s="315"/>
      <c r="AG25" s="316"/>
      <c r="AH25" s="317"/>
      <c r="AI25" s="315"/>
      <c r="AJ25" s="315"/>
      <c r="AK25" s="315"/>
      <c r="AL25" s="315"/>
      <c r="AM25" s="315"/>
      <c r="AN25" s="315"/>
      <c r="AO25" s="315"/>
      <c r="AP25" s="315"/>
      <c r="AQ25" s="316"/>
      <c r="AR25" s="317"/>
      <c r="AS25" s="315"/>
      <c r="AT25" s="315"/>
      <c r="AU25" s="315"/>
      <c r="AV25" s="315"/>
      <c r="AW25" s="315"/>
      <c r="AX25" s="315"/>
      <c r="AY25" s="315"/>
      <c r="AZ25" s="315"/>
      <c r="BA25" s="316"/>
      <c r="BB25" s="317"/>
      <c r="BC25" s="315"/>
      <c r="BD25" s="315"/>
      <c r="BE25" s="315"/>
      <c r="BF25" s="315"/>
      <c r="BG25" s="315"/>
      <c r="BH25" s="315"/>
      <c r="BI25" s="315"/>
      <c r="BJ25" s="315"/>
      <c r="BK25" s="316"/>
      <c r="BL25" s="340"/>
      <c r="BM25" s="281"/>
      <c r="BN25" s="413">
        <v>12</v>
      </c>
      <c r="BO25" s="270" t="s">
        <v>134</v>
      </c>
      <c r="BR25" s="276"/>
      <c r="BS25" s="276"/>
      <c r="BT25" s="276"/>
      <c r="BU25" s="276"/>
      <c r="BV25" s="264"/>
    </row>
    <row r="26" spans="1:74">
      <c r="B26" s="413"/>
      <c r="C26" s="283"/>
      <c r="D26" s="299"/>
      <c r="E26" s="300"/>
      <c r="F26" s="300"/>
      <c r="G26" s="300"/>
      <c r="H26" s="300"/>
      <c r="I26" s="300"/>
      <c r="J26" s="300"/>
      <c r="K26" s="300"/>
      <c r="L26" s="300"/>
      <c r="M26" s="301"/>
      <c r="N26" s="302"/>
      <c r="O26" s="300"/>
      <c r="P26" s="300"/>
      <c r="Q26" s="300"/>
      <c r="R26" s="300"/>
      <c r="S26" s="300"/>
      <c r="T26" s="300"/>
      <c r="U26" s="300"/>
      <c r="V26" s="300"/>
      <c r="W26" s="301"/>
      <c r="X26" s="302"/>
      <c r="Y26" s="300"/>
      <c r="Z26" s="300"/>
      <c r="AA26" s="300"/>
      <c r="AB26" s="300"/>
      <c r="AC26" s="300"/>
      <c r="AD26" s="300"/>
      <c r="AE26" s="300"/>
      <c r="AF26" s="300"/>
      <c r="AG26" s="301"/>
      <c r="AH26" s="302"/>
      <c r="AI26" s="300"/>
      <c r="AJ26" s="300"/>
      <c r="AK26" s="300"/>
      <c r="AL26" s="300"/>
      <c r="AM26" s="300"/>
      <c r="AN26" s="300"/>
      <c r="AO26" s="300"/>
      <c r="AP26" s="300"/>
      <c r="AQ26" s="301"/>
      <c r="AR26" s="302"/>
      <c r="AS26" s="300"/>
      <c r="AT26" s="300"/>
      <c r="AU26" s="300"/>
      <c r="AV26" s="300"/>
      <c r="AW26" s="300"/>
      <c r="AX26" s="300"/>
      <c r="AY26" s="300"/>
      <c r="AZ26" s="300"/>
      <c r="BA26" s="301"/>
      <c r="BB26" s="302"/>
      <c r="BC26" s="300"/>
      <c r="BD26" s="300"/>
      <c r="BE26" s="300"/>
      <c r="BF26" s="300"/>
      <c r="BG26" s="300"/>
      <c r="BH26" s="300"/>
      <c r="BI26" s="300"/>
      <c r="BJ26" s="300"/>
      <c r="BK26" s="301"/>
      <c r="BL26" s="338"/>
      <c r="BM26" s="283"/>
      <c r="BN26" s="413"/>
      <c r="BO26" s="263"/>
      <c r="BR26" s="276"/>
      <c r="BS26" s="276"/>
      <c r="BT26" s="276"/>
      <c r="BU26" s="276"/>
      <c r="BV26" s="264"/>
    </row>
    <row r="27" spans="1:74">
      <c r="B27" s="308"/>
      <c r="C27" s="281"/>
      <c r="D27" s="309"/>
      <c r="E27" s="310"/>
      <c r="F27" s="310"/>
      <c r="G27" s="310"/>
      <c r="H27" s="310"/>
      <c r="I27" s="310"/>
      <c r="J27" s="310"/>
      <c r="K27" s="310"/>
      <c r="L27" s="310"/>
      <c r="M27" s="311"/>
      <c r="N27" s="312"/>
      <c r="O27" s="310"/>
      <c r="P27" s="310"/>
      <c r="Q27" s="310"/>
      <c r="R27" s="310"/>
      <c r="S27" s="310"/>
      <c r="T27" s="310"/>
      <c r="U27" s="310"/>
      <c r="V27" s="310"/>
      <c r="W27" s="311"/>
      <c r="X27" s="312"/>
      <c r="Y27" s="310"/>
      <c r="Z27" s="310"/>
      <c r="AA27" s="310"/>
      <c r="AB27" s="310"/>
      <c r="AC27" s="310"/>
      <c r="AD27" s="310"/>
      <c r="AE27" s="310"/>
      <c r="AF27" s="310"/>
      <c r="AG27" s="311"/>
      <c r="AH27" s="312"/>
      <c r="AI27" s="310"/>
      <c r="AJ27" s="310"/>
      <c r="AK27" s="310"/>
      <c r="AL27" s="310"/>
      <c r="AM27" s="310"/>
      <c r="AN27" s="310"/>
      <c r="AO27" s="310"/>
      <c r="AP27" s="310"/>
      <c r="AQ27" s="311"/>
      <c r="AR27" s="312"/>
      <c r="AS27" s="310"/>
      <c r="AT27" s="310"/>
      <c r="AU27" s="310"/>
      <c r="AV27" s="310"/>
      <c r="AW27" s="310"/>
      <c r="AX27" s="310"/>
      <c r="AY27" s="310"/>
      <c r="AZ27" s="310"/>
      <c r="BA27" s="311"/>
      <c r="BB27" s="312"/>
      <c r="BC27" s="310"/>
      <c r="BD27" s="310"/>
      <c r="BE27" s="310"/>
      <c r="BF27" s="310"/>
      <c r="BG27" s="310"/>
      <c r="BH27" s="310"/>
      <c r="BI27" s="310"/>
      <c r="BJ27" s="310"/>
      <c r="BK27" s="311"/>
      <c r="BL27" s="339"/>
      <c r="BM27" s="283"/>
      <c r="BN27" s="308"/>
      <c r="BO27" s="263"/>
      <c r="BR27" s="276"/>
      <c r="BS27" s="276"/>
      <c r="BT27" s="276"/>
      <c r="BU27" s="276"/>
      <c r="BV27" s="264"/>
    </row>
    <row r="28" spans="1:74">
      <c r="B28" s="413">
        <v>18</v>
      </c>
      <c r="C28" s="283"/>
      <c r="D28" s="314"/>
      <c r="E28" s="315"/>
      <c r="F28" s="315"/>
      <c r="G28" s="315"/>
      <c r="H28" s="315"/>
      <c r="I28" s="315"/>
      <c r="J28" s="315"/>
      <c r="K28" s="315"/>
      <c r="L28" s="315"/>
      <c r="M28" s="316"/>
      <c r="N28" s="317"/>
      <c r="O28" s="315"/>
      <c r="P28" s="315"/>
      <c r="Q28" s="315"/>
      <c r="R28" s="315"/>
      <c r="S28" s="315"/>
      <c r="T28" s="315"/>
      <c r="U28" s="315"/>
      <c r="V28" s="315"/>
      <c r="W28" s="316"/>
      <c r="X28" s="317"/>
      <c r="Y28" s="315"/>
      <c r="Z28" s="315"/>
      <c r="AA28" s="315"/>
      <c r="AB28" s="315"/>
      <c r="AC28" s="315"/>
      <c r="AD28" s="315"/>
      <c r="AE28" s="315"/>
      <c r="AF28" s="315"/>
      <c r="AG28" s="316"/>
      <c r="AH28" s="317"/>
      <c r="AI28" s="315"/>
      <c r="AJ28" s="315"/>
      <c r="AK28" s="315"/>
      <c r="AL28" s="315"/>
      <c r="AM28" s="315"/>
      <c r="AN28" s="315"/>
      <c r="AO28" s="315"/>
      <c r="AP28" s="315"/>
      <c r="AQ28" s="316"/>
      <c r="AR28" s="317"/>
      <c r="AS28" s="315"/>
      <c r="AT28" s="315"/>
      <c r="AU28" s="315"/>
      <c r="AV28" s="315"/>
      <c r="AW28" s="315"/>
      <c r="AX28" s="315"/>
      <c r="AY28" s="315"/>
      <c r="AZ28" s="315"/>
      <c r="BA28" s="316"/>
      <c r="BB28" s="317"/>
      <c r="BC28" s="315"/>
      <c r="BD28" s="315"/>
      <c r="BE28" s="315"/>
      <c r="BF28" s="315"/>
      <c r="BG28" s="315"/>
      <c r="BH28" s="315"/>
      <c r="BI28" s="315"/>
      <c r="BJ28" s="315"/>
      <c r="BK28" s="316"/>
      <c r="BL28" s="340"/>
      <c r="BM28" s="281"/>
      <c r="BN28" s="413">
        <v>18</v>
      </c>
      <c r="BO28" s="263"/>
      <c r="BR28" s="276"/>
      <c r="BS28" s="276"/>
      <c r="BT28" s="276"/>
      <c r="BU28" s="276"/>
      <c r="BV28" s="264"/>
    </row>
    <row r="29" spans="1:74" ht="14.25">
      <c r="A29" s="313"/>
      <c r="B29" s="413"/>
      <c r="C29" s="283"/>
      <c r="D29" s="341"/>
      <c r="E29" s="342"/>
      <c r="F29" s="342"/>
      <c r="G29" s="342"/>
      <c r="H29" s="342"/>
      <c r="I29" s="342"/>
      <c r="J29" s="342"/>
      <c r="K29" s="342"/>
      <c r="L29" s="342"/>
      <c r="M29" s="343"/>
      <c r="N29" s="344"/>
      <c r="O29" s="342"/>
      <c r="P29" s="342"/>
      <c r="Q29" s="342"/>
      <c r="R29" s="342"/>
      <c r="S29" s="342"/>
      <c r="T29" s="342"/>
      <c r="U29" s="342"/>
      <c r="V29" s="342"/>
      <c r="W29" s="343"/>
      <c r="X29" s="344"/>
      <c r="Y29" s="342"/>
      <c r="Z29" s="342"/>
      <c r="AA29" s="342"/>
      <c r="AB29" s="342"/>
      <c r="AC29" s="342"/>
      <c r="AD29" s="342"/>
      <c r="AE29" s="342"/>
      <c r="AF29" s="342"/>
      <c r="AG29" s="343"/>
      <c r="AH29" s="344"/>
      <c r="AI29" s="342"/>
      <c r="AJ29" s="342"/>
      <c r="AK29" s="342"/>
      <c r="AL29" s="342"/>
      <c r="AM29" s="342"/>
      <c r="AN29" s="342"/>
      <c r="AO29" s="342"/>
      <c r="AP29" s="342"/>
      <c r="AQ29" s="343"/>
      <c r="AR29" s="344"/>
      <c r="AS29" s="342"/>
      <c r="AT29" s="342"/>
      <c r="AU29" s="342"/>
      <c r="AV29" s="342"/>
      <c r="AW29" s="342"/>
      <c r="AX29" s="342"/>
      <c r="AY29" s="342"/>
      <c r="AZ29" s="342"/>
      <c r="BA29" s="343"/>
      <c r="BB29" s="344"/>
      <c r="BC29" s="342"/>
      <c r="BD29" s="342"/>
      <c r="BE29" s="342"/>
      <c r="BF29" s="342"/>
      <c r="BG29" s="342"/>
      <c r="BH29" s="342"/>
      <c r="BI29" s="342"/>
      <c r="BJ29" s="342"/>
      <c r="BK29" s="343"/>
      <c r="BL29" s="345"/>
      <c r="BM29" s="283"/>
      <c r="BN29" s="413"/>
      <c r="BO29" s="270" t="s">
        <v>136</v>
      </c>
      <c r="BR29" s="276"/>
      <c r="BS29" s="276"/>
      <c r="BT29" s="276"/>
      <c r="BU29" s="276"/>
      <c r="BV29" s="264"/>
    </row>
    <row r="30" spans="1:74">
      <c r="B30" s="308"/>
      <c r="C30" s="281"/>
      <c r="D30" s="325"/>
      <c r="E30" s="326"/>
      <c r="F30" s="326"/>
      <c r="G30" s="326"/>
      <c r="H30" s="326"/>
      <c r="I30" s="326"/>
      <c r="J30" s="326"/>
      <c r="K30" s="326"/>
      <c r="L30" s="326"/>
      <c r="M30" s="327"/>
      <c r="N30" s="328"/>
      <c r="O30" s="326"/>
      <c r="P30" s="326"/>
      <c r="Q30" s="326"/>
      <c r="R30" s="326"/>
      <c r="S30" s="326"/>
      <c r="T30" s="326"/>
      <c r="U30" s="326"/>
      <c r="V30" s="326"/>
      <c r="W30" s="327"/>
      <c r="X30" s="328"/>
      <c r="Y30" s="326"/>
      <c r="Z30" s="326"/>
      <c r="AA30" s="326"/>
      <c r="AB30" s="326"/>
      <c r="AC30" s="326"/>
      <c r="AD30" s="326"/>
      <c r="AE30" s="326"/>
      <c r="AF30" s="326"/>
      <c r="AG30" s="327"/>
      <c r="AH30" s="328"/>
      <c r="AI30" s="326"/>
      <c r="AJ30" s="326"/>
      <c r="AK30" s="326"/>
      <c r="AL30" s="326"/>
      <c r="AM30" s="326"/>
      <c r="AN30" s="326"/>
      <c r="AO30" s="326"/>
      <c r="AP30" s="326"/>
      <c r="AQ30" s="327"/>
      <c r="AR30" s="328"/>
      <c r="AS30" s="326"/>
      <c r="AT30" s="326"/>
      <c r="AU30" s="326"/>
      <c r="AV30" s="326"/>
      <c r="AW30" s="326"/>
      <c r="AX30" s="326"/>
      <c r="AY30" s="326"/>
      <c r="AZ30" s="326"/>
      <c r="BA30" s="327"/>
      <c r="BB30" s="328"/>
      <c r="BC30" s="326"/>
      <c r="BD30" s="326"/>
      <c r="BE30" s="326"/>
      <c r="BF30" s="326"/>
      <c r="BG30" s="326"/>
      <c r="BH30" s="326"/>
      <c r="BI30" s="326"/>
      <c r="BJ30" s="326"/>
      <c r="BK30" s="327"/>
      <c r="BL30" s="346"/>
      <c r="BM30" s="283"/>
      <c r="BN30" s="308"/>
      <c r="BR30" s="276"/>
      <c r="BS30" s="276"/>
      <c r="BT30" s="276"/>
      <c r="BU30" s="276"/>
      <c r="BV30" s="264"/>
    </row>
    <row r="31" spans="1:74">
      <c r="A31" s="282"/>
      <c r="B31" s="413">
        <v>24</v>
      </c>
      <c r="C31" s="283"/>
      <c r="D31" s="330"/>
      <c r="E31" s="331"/>
      <c r="F31" s="331"/>
      <c r="G31" s="331"/>
      <c r="H31" s="331"/>
      <c r="I31" s="331"/>
      <c r="J31" s="331"/>
      <c r="K31" s="331"/>
      <c r="L31" s="331"/>
      <c r="M31" s="332"/>
      <c r="N31" s="333"/>
      <c r="O31" s="331"/>
      <c r="P31" s="331"/>
      <c r="Q31" s="331"/>
      <c r="R31" s="331"/>
      <c r="S31" s="331"/>
      <c r="T31" s="331"/>
      <c r="U31" s="331"/>
      <c r="V31" s="347"/>
      <c r="W31" s="348"/>
      <c r="X31" s="349"/>
      <c r="Y31" s="347"/>
      <c r="Z31" s="331"/>
      <c r="AA31" s="331"/>
      <c r="AB31" s="331"/>
      <c r="AC31" s="331"/>
      <c r="AD31" s="331"/>
      <c r="AE31" s="331"/>
      <c r="AF31" s="331"/>
      <c r="AG31" s="332"/>
      <c r="AH31" s="333"/>
      <c r="AI31" s="331"/>
      <c r="AJ31" s="331"/>
      <c r="AK31" s="331"/>
      <c r="AL31" s="331"/>
      <c r="AM31" s="331"/>
      <c r="AN31" s="331"/>
      <c r="AO31" s="331"/>
      <c r="AP31" s="331"/>
      <c r="AQ31" s="332"/>
      <c r="AR31" s="333"/>
      <c r="AS31" s="331"/>
      <c r="AT31" s="331"/>
      <c r="AU31" s="331"/>
      <c r="AV31" s="331"/>
      <c r="AW31" s="331"/>
      <c r="AX31" s="331"/>
      <c r="AY31" s="331"/>
      <c r="AZ31" s="331"/>
      <c r="BA31" s="332"/>
      <c r="BB31" s="333"/>
      <c r="BC31" s="331"/>
      <c r="BD31" s="331"/>
      <c r="BE31" s="331"/>
      <c r="BF31" s="331"/>
      <c r="BG31" s="331"/>
      <c r="BH31" s="331"/>
      <c r="BI31" s="331"/>
      <c r="BJ31" s="331"/>
      <c r="BK31" s="332"/>
      <c r="BL31" s="350"/>
      <c r="BM31" s="283"/>
      <c r="BN31" s="413">
        <v>24</v>
      </c>
      <c r="BO31" s="351" t="s">
        <v>137</v>
      </c>
      <c r="BR31" s="276"/>
      <c r="BS31" s="276"/>
      <c r="BT31" s="276"/>
      <c r="BU31" s="276"/>
      <c r="BV31" s="264"/>
    </row>
    <row r="32" spans="1:74">
      <c r="B32" s="413"/>
      <c r="C32" s="283"/>
      <c r="D32" s="334"/>
      <c r="E32" s="335"/>
      <c r="F32" s="335"/>
      <c r="G32" s="335"/>
      <c r="H32" s="335"/>
      <c r="I32" s="335"/>
      <c r="J32" s="335"/>
      <c r="K32" s="335"/>
      <c r="L32" s="335"/>
      <c r="M32" s="336"/>
      <c r="N32" s="337"/>
      <c r="O32" s="335"/>
      <c r="P32" s="335"/>
      <c r="Q32" s="335"/>
      <c r="R32" s="335"/>
      <c r="S32" s="335"/>
      <c r="T32" s="335"/>
      <c r="U32" s="335"/>
      <c r="V32" s="335"/>
      <c r="W32" s="336"/>
      <c r="X32" s="337"/>
      <c r="Y32" s="335"/>
      <c r="Z32" s="335"/>
      <c r="AA32" s="335"/>
      <c r="AB32" s="335"/>
      <c r="AC32" s="335"/>
      <c r="AD32" s="335"/>
      <c r="AE32" s="335"/>
      <c r="AF32" s="335"/>
      <c r="AG32" s="336"/>
      <c r="AH32" s="337"/>
      <c r="AI32" s="335"/>
      <c r="AJ32" s="335"/>
      <c r="AK32" s="335"/>
      <c r="AL32" s="335"/>
      <c r="AM32" s="335"/>
      <c r="AN32" s="335"/>
      <c r="AO32" s="335"/>
      <c r="AP32" s="335"/>
      <c r="AQ32" s="336"/>
      <c r="AR32" s="337"/>
      <c r="AS32" s="335"/>
      <c r="AT32" s="335"/>
      <c r="AU32" s="335"/>
      <c r="AV32" s="335"/>
      <c r="AW32" s="335"/>
      <c r="AX32" s="335"/>
      <c r="AY32" s="335"/>
      <c r="AZ32" s="335"/>
      <c r="BA32" s="336"/>
      <c r="BB32" s="337"/>
      <c r="BC32" s="335"/>
      <c r="BD32" s="335"/>
      <c r="BE32" s="335"/>
      <c r="BF32" s="335"/>
      <c r="BG32" s="335"/>
      <c r="BH32" s="335"/>
      <c r="BI32" s="335"/>
      <c r="BJ32" s="335"/>
      <c r="BK32" s="336"/>
      <c r="BL32" s="352"/>
      <c r="BM32" s="283"/>
      <c r="BN32" s="413"/>
      <c r="BR32" s="276"/>
      <c r="BS32" s="276"/>
      <c r="BT32" s="276"/>
      <c r="BU32" s="276"/>
      <c r="BV32" s="264"/>
    </row>
    <row r="33" spans="1:74">
      <c r="B33" s="308"/>
      <c r="C33" s="281"/>
      <c r="D33" s="325"/>
      <c r="E33" s="326"/>
      <c r="F33" s="326"/>
      <c r="G33" s="326"/>
      <c r="H33" s="326"/>
      <c r="I33" s="326"/>
      <c r="J33" s="326"/>
      <c r="K33" s="326"/>
      <c r="L33" s="326"/>
      <c r="M33" s="327"/>
      <c r="N33" s="328"/>
      <c r="O33" s="326"/>
      <c r="P33" s="326"/>
      <c r="Q33" s="326"/>
      <c r="R33" s="326"/>
      <c r="S33" s="326"/>
      <c r="T33" s="326"/>
      <c r="U33" s="326"/>
      <c r="V33" s="353"/>
      <c r="W33" s="354"/>
      <c r="X33" s="355"/>
      <c r="Y33" s="326"/>
      <c r="Z33" s="326"/>
      <c r="AA33" s="326"/>
      <c r="AB33" s="326"/>
      <c r="AC33" s="326"/>
      <c r="AD33" s="326"/>
      <c r="AE33" s="326"/>
      <c r="AF33" s="326"/>
      <c r="AG33" s="327"/>
      <c r="AH33" s="328"/>
      <c r="AI33" s="326"/>
      <c r="AJ33" s="326"/>
      <c r="AK33" s="326"/>
      <c r="AL33" s="326"/>
      <c r="AM33" s="326"/>
      <c r="AN33" s="326"/>
      <c r="AO33" s="326"/>
      <c r="AP33" s="326"/>
      <c r="AQ33" s="327"/>
      <c r="AR33" s="328"/>
      <c r="AS33" s="326"/>
      <c r="AT33" s="326"/>
      <c r="AU33" s="326"/>
      <c r="AV33" s="326"/>
      <c r="AW33" s="326"/>
      <c r="AX33" s="326"/>
      <c r="AY33" s="326"/>
      <c r="AZ33" s="326"/>
      <c r="BA33" s="327"/>
      <c r="BB33" s="328"/>
      <c r="BC33" s="326"/>
      <c r="BD33" s="326"/>
      <c r="BE33" s="326"/>
      <c r="BF33" s="326"/>
      <c r="BG33" s="326"/>
      <c r="BH33" s="326"/>
      <c r="BI33" s="326"/>
      <c r="BJ33" s="326"/>
      <c r="BK33" s="327"/>
      <c r="BL33" s="346"/>
      <c r="BM33" s="281"/>
      <c r="BN33" s="308"/>
      <c r="BR33" s="276"/>
      <c r="BS33" s="356"/>
      <c r="BT33" s="264"/>
      <c r="BU33" s="264"/>
      <c r="BV33" s="264"/>
    </row>
    <row r="34" spans="1:74">
      <c r="B34" s="413">
        <v>6</v>
      </c>
      <c r="C34" s="283"/>
      <c r="D34" s="294"/>
      <c r="E34" s="295"/>
      <c r="F34" s="295"/>
      <c r="G34" s="295"/>
      <c r="H34" s="295"/>
      <c r="I34" s="295"/>
      <c r="J34" s="295"/>
      <c r="K34" s="295"/>
      <c r="L34" s="295"/>
      <c r="M34" s="296"/>
      <c r="N34" s="297"/>
      <c r="O34" s="295"/>
      <c r="P34" s="295"/>
      <c r="Q34" s="295"/>
      <c r="R34" s="295"/>
      <c r="S34" s="295"/>
      <c r="T34" s="295"/>
      <c r="U34" s="295"/>
      <c r="V34" s="295"/>
      <c r="W34" s="296"/>
      <c r="X34" s="297"/>
      <c r="Y34" s="295"/>
      <c r="Z34" s="295"/>
      <c r="AA34" s="295"/>
      <c r="AB34" s="295"/>
      <c r="AC34" s="295"/>
      <c r="AD34" s="295"/>
      <c r="AE34" s="295"/>
      <c r="AF34" s="295"/>
      <c r="AG34" s="296"/>
      <c r="AH34" s="297"/>
      <c r="AI34" s="295"/>
      <c r="AJ34" s="295"/>
      <c r="AK34" s="295"/>
      <c r="AL34" s="295"/>
      <c r="AM34" s="295"/>
      <c r="AN34" s="295"/>
      <c r="AO34" s="295"/>
      <c r="AP34" s="295"/>
      <c r="AQ34" s="296"/>
      <c r="AR34" s="297"/>
      <c r="AS34" s="295"/>
      <c r="AT34" s="295"/>
      <c r="AU34" s="295"/>
      <c r="AV34" s="295"/>
      <c r="AW34" s="295"/>
      <c r="AX34" s="295"/>
      <c r="AY34" s="295"/>
      <c r="AZ34" s="295"/>
      <c r="BA34" s="296"/>
      <c r="BB34" s="297"/>
      <c r="BC34" s="295"/>
      <c r="BD34" s="295"/>
      <c r="BE34" s="295"/>
      <c r="BF34" s="295"/>
      <c r="BG34" s="295"/>
      <c r="BH34" s="295"/>
      <c r="BI34" s="295"/>
      <c r="BJ34" s="295"/>
      <c r="BK34" s="296"/>
      <c r="BL34" s="298"/>
      <c r="BM34" s="283"/>
      <c r="BN34" s="413">
        <v>6</v>
      </c>
    </row>
    <row r="35" spans="1:74">
      <c r="B35" s="413"/>
      <c r="C35" s="283"/>
      <c r="D35" s="299"/>
      <c r="E35" s="300"/>
      <c r="F35" s="300"/>
      <c r="G35" s="300"/>
      <c r="H35" s="300"/>
      <c r="I35" s="300"/>
      <c r="J35" s="300"/>
      <c r="K35" s="300"/>
      <c r="L35" s="300"/>
      <c r="M35" s="301"/>
      <c r="N35" s="302"/>
      <c r="O35" s="300"/>
      <c r="P35" s="300"/>
      <c r="Q35" s="300"/>
      <c r="R35" s="300"/>
      <c r="S35" s="300"/>
      <c r="T35" s="300"/>
      <c r="U35" s="300"/>
      <c r="V35" s="357"/>
      <c r="W35" s="358"/>
      <c r="X35" s="302"/>
      <c r="Y35" s="300"/>
      <c r="Z35" s="300"/>
      <c r="AA35" s="300"/>
      <c r="AB35" s="300"/>
      <c r="AC35" s="300"/>
      <c r="AD35" s="300"/>
      <c r="AE35" s="300"/>
      <c r="AF35" s="300"/>
      <c r="AG35" s="301"/>
      <c r="AH35" s="302"/>
      <c r="AI35" s="300"/>
      <c r="AJ35" s="300"/>
      <c r="AK35" s="300"/>
      <c r="AL35" s="300"/>
      <c r="AM35" s="300"/>
      <c r="AN35" s="300"/>
      <c r="AO35" s="300"/>
      <c r="AP35" s="300"/>
      <c r="AQ35" s="301"/>
      <c r="AR35" s="302"/>
      <c r="AS35" s="300"/>
      <c r="AT35" s="300"/>
      <c r="AU35" s="300"/>
      <c r="AV35" s="300"/>
      <c r="AW35" s="300"/>
      <c r="AX35" s="300"/>
      <c r="AY35" s="300"/>
      <c r="AZ35" s="300"/>
      <c r="BA35" s="301"/>
      <c r="BB35" s="302"/>
      <c r="BC35" s="300"/>
      <c r="BD35" s="300"/>
      <c r="BE35" s="300"/>
      <c r="BF35" s="300"/>
      <c r="BG35" s="300"/>
      <c r="BH35" s="300"/>
      <c r="BI35" s="300"/>
      <c r="BJ35" s="300"/>
      <c r="BK35" s="301"/>
      <c r="BL35" s="338"/>
      <c r="BM35" s="359"/>
      <c r="BN35" s="413"/>
    </row>
    <row r="36" spans="1:74">
      <c r="B36" s="308"/>
      <c r="C36" s="281"/>
      <c r="D36" s="309"/>
      <c r="E36" s="310"/>
      <c r="F36" s="310"/>
      <c r="G36" s="310"/>
      <c r="H36" s="310"/>
      <c r="I36" s="310"/>
      <c r="J36" s="310"/>
      <c r="K36" s="310"/>
      <c r="L36" s="310"/>
      <c r="M36" s="311"/>
      <c r="N36" s="312"/>
      <c r="O36" s="310"/>
      <c r="P36" s="310"/>
      <c r="Q36" s="310"/>
      <c r="R36" s="310"/>
      <c r="S36" s="310"/>
      <c r="T36" s="310"/>
      <c r="U36" s="310"/>
      <c r="V36" s="310"/>
      <c r="W36" s="311"/>
      <c r="X36" s="312"/>
      <c r="Y36" s="310"/>
      <c r="Z36" s="310"/>
      <c r="AA36" s="310"/>
      <c r="AB36" s="310"/>
      <c r="AC36" s="310"/>
      <c r="AD36" s="310"/>
      <c r="AE36" s="310"/>
      <c r="AF36" s="310"/>
      <c r="AG36" s="311"/>
      <c r="AH36" s="312"/>
      <c r="AI36" s="310"/>
      <c r="AJ36" s="310"/>
      <c r="AK36" s="310"/>
      <c r="AL36" s="310"/>
      <c r="AM36" s="310"/>
      <c r="AN36" s="310"/>
      <c r="AO36" s="310"/>
      <c r="AP36" s="310"/>
      <c r="AQ36" s="311"/>
      <c r="AR36" s="312"/>
      <c r="AS36" s="310"/>
      <c r="AT36" s="310"/>
      <c r="AU36" s="310"/>
      <c r="AV36" s="310"/>
      <c r="AW36" s="310"/>
      <c r="AX36" s="310"/>
      <c r="AY36" s="310"/>
      <c r="AZ36" s="310"/>
      <c r="BA36" s="311"/>
      <c r="BB36" s="312"/>
      <c r="BC36" s="310"/>
      <c r="BD36" s="310"/>
      <c r="BE36" s="310"/>
      <c r="BF36" s="310"/>
      <c r="BG36" s="310"/>
      <c r="BH36" s="310"/>
      <c r="BI36" s="310"/>
      <c r="BJ36" s="310"/>
      <c r="BK36" s="311"/>
      <c r="BL36" s="339"/>
      <c r="BM36" s="360"/>
      <c r="BN36" s="308"/>
      <c r="BO36" s="351" t="s">
        <v>138</v>
      </c>
      <c r="BP36" s="361"/>
    </row>
    <row r="37" spans="1:74">
      <c r="A37" s="313" t="s">
        <v>531</v>
      </c>
      <c r="B37" s="413">
        <v>12</v>
      </c>
      <c r="C37" s="283"/>
      <c r="D37" s="314"/>
      <c r="E37" s="315"/>
      <c r="F37" s="315"/>
      <c r="G37" s="315"/>
      <c r="H37" s="315"/>
      <c r="I37" s="315"/>
      <c r="J37" s="315"/>
      <c r="K37" s="315"/>
      <c r="L37" s="315"/>
      <c r="M37" s="316"/>
      <c r="N37" s="317"/>
      <c r="O37" s="315"/>
      <c r="P37" s="315"/>
      <c r="Q37" s="315"/>
      <c r="R37" s="315"/>
      <c r="S37" s="315"/>
      <c r="T37" s="315"/>
      <c r="U37" s="315"/>
      <c r="V37" s="315"/>
      <c r="W37" s="316"/>
      <c r="X37" s="317"/>
      <c r="Y37" s="315"/>
      <c r="Z37" s="315"/>
      <c r="AA37" s="315"/>
      <c r="AB37" s="315"/>
      <c r="AC37" s="315"/>
      <c r="AD37" s="315"/>
      <c r="AE37" s="315"/>
      <c r="AF37" s="315"/>
      <c r="AG37" s="316"/>
      <c r="AH37" s="317"/>
      <c r="AI37" s="315"/>
      <c r="AJ37" s="315"/>
      <c r="AK37" s="315"/>
      <c r="AL37" s="315"/>
      <c r="AM37" s="315"/>
      <c r="AN37" s="315"/>
      <c r="AO37" s="315"/>
      <c r="AP37" s="315"/>
      <c r="AQ37" s="316"/>
      <c r="AR37" s="317"/>
      <c r="AS37" s="315"/>
      <c r="AT37" s="315"/>
      <c r="AU37" s="315"/>
      <c r="AV37" s="315"/>
      <c r="AW37" s="315"/>
      <c r="AX37" s="315"/>
      <c r="AY37" s="315"/>
      <c r="AZ37" s="315"/>
      <c r="BA37" s="316"/>
      <c r="BB37" s="317"/>
      <c r="BC37" s="315"/>
      <c r="BD37" s="315"/>
      <c r="BE37" s="315"/>
      <c r="BF37" s="315"/>
      <c r="BG37" s="315"/>
      <c r="BH37" s="315"/>
      <c r="BI37" s="315"/>
      <c r="BJ37" s="315"/>
      <c r="BK37" s="316"/>
      <c r="BL37" s="340"/>
      <c r="BM37" s="359"/>
      <c r="BN37" s="413">
        <v>12</v>
      </c>
      <c r="BO37" s="263"/>
    </row>
    <row r="38" spans="1:74">
      <c r="B38" s="413"/>
      <c r="C38" s="283"/>
      <c r="D38" s="299"/>
      <c r="E38" s="300"/>
      <c r="F38" s="300"/>
      <c r="G38" s="300"/>
      <c r="H38" s="300"/>
      <c r="I38" s="300"/>
      <c r="J38" s="300"/>
      <c r="K38" s="300"/>
      <c r="L38" s="300"/>
      <c r="M38" s="301"/>
      <c r="N38" s="302"/>
      <c r="O38" s="300"/>
      <c r="P38" s="300"/>
      <c r="Q38" s="300"/>
      <c r="R38" s="300"/>
      <c r="S38" s="300"/>
      <c r="T38" s="300"/>
      <c r="U38" s="300"/>
      <c r="V38" s="357"/>
      <c r="W38" s="301"/>
      <c r="X38" s="302"/>
      <c r="Y38" s="300"/>
      <c r="Z38" s="300"/>
      <c r="AA38" s="300"/>
      <c r="AB38" s="300"/>
      <c r="AC38" s="300"/>
      <c r="AD38" s="300"/>
      <c r="AE38" s="300"/>
      <c r="AF38" s="300"/>
      <c r="AG38" s="301"/>
      <c r="AH38" s="302"/>
      <c r="AI38" s="300"/>
      <c r="AJ38" s="300"/>
      <c r="AK38" s="300"/>
      <c r="AL38" s="300"/>
      <c r="AM38" s="300"/>
      <c r="AN38" s="300"/>
      <c r="AO38" s="300"/>
      <c r="AP38" s="300"/>
      <c r="AQ38" s="301"/>
      <c r="AR38" s="302"/>
      <c r="AS38" s="300"/>
      <c r="AT38" s="300"/>
      <c r="AU38" s="300"/>
      <c r="AV38" s="300"/>
      <c r="AW38" s="300"/>
      <c r="AX38" s="300"/>
      <c r="AY38" s="300"/>
      <c r="AZ38" s="300"/>
      <c r="BA38" s="301"/>
      <c r="BB38" s="302"/>
      <c r="BC38" s="300"/>
      <c r="BD38" s="300"/>
      <c r="BE38" s="300"/>
      <c r="BF38" s="300"/>
      <c r="BG38" s="300"/>
      <c r="BH38" s="300"/>
      <c r="BI38" s="300"/>
      <c r="BJ38" s="300"/>
      <c r="BK38" s="301"/>
      <c r="BL38" s="338"/>
      <c r="BM38" s="359"/>
      <c r="BN38" s="413"/>
    </row>
    <row r="39" spans="1:74">
      <c r="B39" s="308"/>
      <c r="C39" s="281"/>
      <c r="D39" s="309"/>
      <c r="E39" s="310"/>
      <c r="F39" s="310"/>
      <c r="G39" s="310"/>
      <c r="H39" s="310"/>
      <c r="I39" s="310"/>
      <c r="J39" s="310"/>
      <c r="K39" s="310"/>
      <c r="L39" s="310"/>
      <c r="M39" s="311"/>
      <c r="N39" s="312"/>
      <c r="O39" s="310"/>
      <c r="P39" s="310"/>
      <c r="Q39" s="310"/>
      <c r="R39" s="310"/>
      <c r="S39" s="310"/>
      <c r="T39" s="310"/>
      <c r="U39" s="310"/>
      <c r="V39" s="310"/>
      <c r="W39" s="311"/>
      <c r="X39" s="312"/>
      <c r="Y39" s="310"/>
      <c r="Z39" s="310"/>
      <c r="AA39" s="310"/>
      <c r="AB39" s="310"/>
      <c r="AC39" s="310"/>
      <c r="AD39" s="310"/>
      <c r="AE39" s="310"/>
      <c r="AF39" s="310"/>
      <c r="AG39" s="311"/>
      <c r="AH39" s="312"/>
      <c r="AI39" s="310"/>
      <c r="AJ39" s="310"/>
      <c r="AK39" s="310"/>
      <c r="AL39" s="310"/>
      <c r="AM39" s="310"/>
      <c r="AN39" s="310"/>
      <c r="AO39" s="310"/>
      <c r="AP39" s="310"/>
      <c r="AQ39" s="311"/>
      <c r="AR39" s="312"/>
      <c r="AS39" s="310"/>
      <c r="AT39" s="310"/>
      <c r="AU39" s="310"/>
      <c r="AV39" s="310"/>
      <c r="AW39" s="310"/>
      <c r="AX39" s="310"/>
      <c r="AY39" s="310"/>
      <c r="AZ39" s="310"/>
      <c r="BA39" s="311"/>
      <c r="BB39" s="312"/>
      <c r="BC39" s="310"/>
      <c r="BD39" s="310"/>
      <c r="BE39" s="310"/>
      <c r="BF39" s="310"/>
      <c r="BG39" s="310"/>
      <c r="BH39" s="310"/>
      <c r="BI39" s="310"/>
      <c r="BJ39" s="310"/>
      <c r="BK39" s="311"/>
      <c r="BL39" s="339"/>
      <c r="BM39" s="359"/>
      <c r="BN39" s="308"/>
      <c r="BR39" s="362"/>
      <c r="BS39" s="362"/>
      <c r="BT39" s="362"/>
      <c r="BU39" s="362"/>
      <c r="BV39" s="362"/>
    </row>
    <row r="40" spans="1:74">
      <c r="B40" s="413">
        <v>18</v>
      </c>
      <c r="C40" s="283"/>
      <c r="D40" s="314"/>
      <c r="E40" s="315"/>
      <c r="F40" s="315"/>
      <c r="G40" s="315"/>
      <c r="H40" s="315"/>
      <c r="I40" s="315"/>
      <c r="J40" s="315"/>
      <c r="K40" s="315"/>
      <c r="L40" s="315"/>
      <c r="M40" s="316"/>
      <c r="N40" s="317"/>
      <c r="O40" s="315"/>
      <c r="P40" s="315"/>
      <c r="Q40" s="315"/>
      <c r="R40" s="315"/>
      <c r="S40" s="315"/>
      <c r="T40" s="315"/>
      <c r="U40" s="315"/>
      <c r="V40" s="363"/>
      <c r="W40" s="316"/>
      <c r="X40" s="317"/>
      <c r="Y40" s="315"/>
      <c r="Z40" s="315"/>
      <c r="AA40" s="315"/>
      <c r="AB40" s="315"/>
      <c r="AC40" s="315"/>
      <c r="AD40" s="315"/>
      <c r="AE40" s="315"/>
      <c r="AF40" s="315"/>
      <c r="AG40" s="316"/>
      <c r="AH40" s="317"/>
      <c r="AI40" s="315"/>
      <c r="AJ40" s="315"/>
      <c r="AK40" s="315"/>
      <c r="AL40" s="315"/>
      <c r="AM40" s="315"/>
      <c r="AN40" s="315"/>
      <c r="AO40" s="315"/>
      <c r="AP40" s="315"/>
      <c r="AQ40" s="316"/>
      <c r="AR40" s="317"/>
      <c r="AS40" s="315"/>
      <c r="AT40" s="315"/>
      <c r="AU40" s="315"/>
      <c r="AV40" s="315"/>
      <c r="AW40" s="315"/>
      <c r="AX40" s="315"/>
      <c r="AY40" s="315"/>
      <c r="AZ40" s="315"/>
      <c r="BA40" s="316"/>
      <c r="BB40" s="317"/>
      <c r="BC40" s="315"/>
      <c r="BD40" s="315"/>
      <c r="BE40" s="315"/>
      <c r="BF40" s="315"/>
      <c r="BG40" s="315"/>
      <c r="BH40" s="315"/>
      <c r="BI40" s="315"/>
      <c r="BJ40" s="315"/>
      <c r="BK40" s="316"/>
      <c r="BL40" s="340"/>
      <c r="BM40" s="359"/>
      <c r="BN40" s="413">
        <v>18</v>
      </c>
      <c r="BR40" s="362"/>
      <c r="BS40" s="362"/>
      <c r="BT40" s="362"/>
      <c r="BU40" s="362"/>
      <c r="BV40" s="362"/>
    </row>
    <row r="41" spans="1:74">
      <c r="B41" s="413"/>
      <c r="C41" s="283"/>
      <c r="D41" s="321"/>
      <c r="E41" s="322"/>
      <c r="F41" s="322"/>
      <c r="G41" s="322"/>
      <c r="H41" s="322"/>
      <c r="I41" s="322"/>
      <c r="J41" s="322"/>
      <c r="K41" s="322"/>
      <c r="L41" s="322"/>
      <c r="M41" s="323"/>
      <c r="N41" s="324"/>
      <c r="O41" s="322"/>
      <c r="P41" s="322"/>
      <c r="Q41" s="322"/>
      <c r="R41" s="322"/>
      <c r="S41" s="322"/>
      <c r="T41" s="322"/>
      <c r="U41" s="322"/>
      <c r="V41" s="322"/>
      <c r="W41" s="323"/>
      <c r="X41" s="324"/>
      <c r="Y41" s="322"/>
      <c r="Z41" s="322"/>
      <c r="AA41" s="322"/>
      <c r="AB41" s="322"/>
      <c r="AC41" s="322"/>
      <c r="AD41" s="322"/>
      <c r="AE41" s="322"/>
      <c r="AF41" s="322"/>
      <c r="AG41" s="323"/>
      <c r="AH41" s="324"/>
      <c r="AI41" s="322"/>
      <c r="AJ41" s="322"/>
      <c r="AK41" s="322"/>
      <c r="AL41" s="322"/>
      <c r="AM41" s="322"/>
      <c r="AN41" s="322"/>
      <c r="AO41" s="322"/>
      <c r="AP41" s="322"/>
      <c r="AQ41" s="323"/>
      <c r="AR41" s="324"/>
      <c r="AS41" s="322"/>
      <c r="AT41" s="322"/>
      <c r="AU41" s="322"/>
      <c r="AV41" s="322"/>
      <c r="AW41" s="322"/>
      <c r="AX41" s="322"/>
      <c r="AY41" s="322"/>
      <c r="AZ41" s="322"/>
      <c r="BA41" s="323"/>
      <c r="BB41" s="324"/>
      <c r="BC41" s="322"/>
      <c r="BD41" s="322"/>
      <c r="BE41" s="322"/>
      <c r="BF41" s="322"/>
      <c r="BG41" s="322"/>
      <c r="BH41" s="322"/>
      <c r="BI41" s="322"/>
      <c r="BJ41" s="322"/>
      <c r="BK41" s="323"/>
      <c r="BL41" s="345"/>
      <c r="BM41" s="360"/>
      <c r="BN41" s="413"/>
    </row>
    <row r="42" spans="1:74">
      <c r="A42" s="313"/>
      <c r="B42" s="308"/>
      <c r="C42" s="281"/>
      <c r="D42" s="325"/>
      <c r="E42" s="326"/>
      <c r="F42" s="326"/>
      <c r="G42" s="326"/>
      <c r="H42" s="326"/>
      <c r="I42" s="326"/>
      <c r="J42" s="326"/>
      <c r="K42" s="326"/>
      <c r="L42" s="326"/>
      <c r="M42" s="327"/>
      <c r="N42" s="328"/>
      <c r="O42" s="326"/>
      <c r="P42" s="326"/>
      <c r="Q42" s="326"/>
      <c r="R42" s="326"/>
      <c r="S42" s="326"/>
      <c r="T42" s="326"/>
      <c r="U42" s="326"/>
      <c r="V42" s="326"/>
      <c r="W42" s="327"/>
      <c r="X42" s="328"/>
      <c r="Y42" s="326"/>
      <c r="Z42" s="326"/>
      <c r="AA42" s="326"/>
      <c r="AB42" s="326"/>
      <c r="AC42" s="326"/>
      <c r="AD42" s="326"/>
      <c r="AE42" s="326"/>
      <c r="AF42" s="326"/>
      <c r="AG42" s="327"/>
      <c r="AH42" s="328"/>
      <c r="AI42" s="326"/>
      <c r="AJ42" s="326"/>
      <c r="AK42" s="326"/>
      <c r="AL42" s="326"/>
      <c r="AM42" s="326"/>
      <c r="AN42" s="326"/>
      <c r="AO42" s="326"/>
      <c r="AP42" s="326"/>
      <c r="AQ42" s="327"/>
      <c r="AR42" s="328"/>
      <c r="AS42" s="326"/>
      <c r="AT42" s="326"/>
      <c r="AU42" s="326"/>
      <c r="AV42" s="326"/>
      <c r="AW42" s="326"/>
      <c r="AX42" s="326"/>
      <c r="AY42" s="326"/>
      <c r="AZ42" s="326"/>
      <c r="BA42" s="327"/>
      <c r="BB42" s="328"/>
      <c r="BC42" s="326"/>
      <c r="BD42" s="326"/>
      <c r="BE42" s="326"/>
      <c r="BF42" s="326"/>
      <c r="BG42" s="326"/>
      <c r="BH42" s="326"/>
      <c r="BI42" s="326"/>
      <c r="BJ42" s="326"/>
      <c r="BK42" s="327"/>
      <c r="BL42" s="346"/>
      <c r="BM42" s="360"/>
      <c r="BN42" s="308"/>
      <c r="BO42" s="351" t="s">
        <v>139</v>
      </c>
      <c r="BP42" s="361"/>
    </row>
    <row r="43" spans="1:74">
      <c r="A43" s="282"/>
      <c r="B43" s="413">
        <v>24</v>
      </c>
      <c r="C43" s="281"/>
      <c r="D43" s="330"/>
      <c r="E43" s="331"/>
      <c r="F43" s="331"/>
      <c r="G43" s="331"/>
      <c r="H43" s="331"/>
      <c r="I43" s="331"/>
      <c r="J43" s="331"/>
      <c r="K43" s="331"/>
      <c r="L43" s="331"/>
      <c r="M43" s="332"/>
      <c r="N43" s="333"/>
      <c r="O43" s="331"/>
      <c r="P43" s="331"/>
      <c r="Q43" s="331"/>
      <c r="R43" s="331"/>
      <c r="S43" s="331"/>
      <c r="T43" s="331"/>
      <c r="U43" s="331"/>
      <c r="V43" s="347"/>
      <c r="W43" s="348"/>
      <c r="X43" s="349"/>
      <c r="Y43" s="347"/>
      <c r="Z43" s="331"/>
      <c r="AA43" s="331"/>
      <c r="AB43" s="331"/>
      <c r="AC43" s="331"/>
      <c r="AD43" s="331"/>
      <c r="AE43" s="331"/>
      <c r="AF43" s="331"/>
      <c r="AG43" s="332"/>
      <c r="AH43" s="333"/>
      <c r="AI43" s="331"/>
      <c r="AJ43" s="331"/>
      <c r="AK43" s="331"/>
      <c r="AL43" s="331"/>
      <c r="AM43" s="331"/>
      <c r="AN43" s="331"/>
      <c r="AO43" s="331"/>
      <c r="AP43" s="331"/>
      <c r="AQ43" s="332"/>
      <c r="AR43" s="333"/>
      <c r="AS43" s="331"/>
      <c r="AT43" s="331"/>
      <c r="AU43" s="331"/>
      <c r="AV43" s="331"/>
      <c r="AW43" s="331"/>
      <c r="AX43" s="331"/>
      <c r="AY43" s="331"/>
      <c r="AZ43" s="331"/>
      <c r="BA43" s="332"/>
      <c r="BB43" s="333"/>
      <c r="BC43" s="331"/>
      <c r="BD43" s="331"/>
      <c r="BE43" s="331"/>
      <c r="BF43" s="331"/>
      <c r="BG43" s="331"/>
      <c r="BH43" s="331"/>
      <c r="BI43" s="331"/>
      <c r="BJ43" s="331"/>
      <c r="BK43" s="332"/>
      <c r="BL43" s="350"/>
      <c r="BM43" s="360"/>
      <c r="BN43" s="413">
        <v>24</v>
      </c>
      <c r="BO43" s="263"/>
    </row>
    <row r="44" spans="1:74">
      <c r="B44" s="413"/>
      <c r="C44" s="281"/>
      <c r="D44" s="334"/>
      <c r="E44" s="335"/>
      <c r="F44" s="335"/>
      <c r="G44" s="335"/>
      <c r="H44" s="335"/>
      <c r="I44" s="335"/>
      <c r="J44" s="335"/>
      <c r="K44" s="335"/>
      <c r="L44" s="335"/>
      <c r="M44" s="336"/>
      <c r="N44" s="337"/>
      <c r="O44" s="335"/>
      <c r="P44" s="335"/>
      <c r="Q44" s="335"/>
      <c r="R44" s="335"/>
      <c r="S44" s="335"/>
      <c r="T44" s="335"/>
      <c r="U44" s="335"/>
      <c r="V44" s="335"/>
      <c r="W44" s="336"/>
      <c r="X44" s="337"/>
      <c r="Y44" s="335"/>
      <c r="Z44" s="335"/>
      <c r="AA44" s="335"/>
      <c r="AB44" s="335"/>
      <c r="AC44" s="335"/>
      <c r="AD44" s="335"/>
      <c r="AE44" s="335"/>
      <c r="AF44" s="335"/>
      <c r="AG44" s="336"/>
      <c r="AH44" s="337"/>
      <c r="AI44" s="335"/>
      <c r="AJ44" s="335"/>
      <c r="AK44" s="335"/>
      <c r="AL44" s="335"/>
      <c r="AM44" s="335"/>
      <c r="AN44" s="335"/>
      <c r="AO44" s="335"/>
      <c r="AP44" s="335"/>
      <c r="AQ44" s="336"/>
      <c r="AR44" s="337"/>
      <c r="AS44" s="335"/>
      <c r="AT44" s="335"/>
      <c r="AU44" s="335"/>
      <c r="AV44" s="335"/>
      <c r="AW44" s="335"/>
      <c r="AX44" s="335"/>
      <c r="AY44" s="335"/>
      <c r="AZ44" s="335"/>
      <c r="BA44" s="336"/>
      <c r="BB44" s="337"/>
      <c r="BC44" s="335"/>
      <c r="BD44" s="335"/>
      <c r="BE44" s="335"/>
      <c r="BF44" s="335"/>
      <c r="BG44" s="335"/>
      <c r="BH44" s="335"/>
      <c r="BI44" s="335"/>
      <c r="BJ44" s="335"/>
      <c r="BK44" s="336"/>
      <c r="BL44" s="352"/>
      <c r="BM44" s="360"/>
      <c r="BN44" s="413"/>
      <c r="BQ44" s="364"/>
      <c r="BR44" s="269" t="s">
        <v>156</v>
      </c>
    </row>
    <row r="45" spans="1:74">
      <c r="B45" s="308"/>
      <c r="C45" s="281"/>
      <c r="D45" s="325"/>
      <c r="E45" s="326"/>
      <c r="F45" s="326"/>
      <c r="G45" s="326"/>
      <c r="H45" s="326"/>
      <c r="I45" s="326"/>
      <c r="J45" s="326"/>
      <c r="K45" s="326"/>
      <c r="L45" s="326"/>
      <c r="M45" s="327"/>
      <c r="N45" s="328"/>
      <c r="O45" s="326"/>
      <c r="P45" s="326"/>
      <c r="Q45" s="326"/>
      <c r="R45" s="326"/>
      <c r="S45" s="326"/>
      <c r="T45" s="326"/>
      <c r="U45" s="326"/>
      <c r="V45" s="353"/>
      <c r="W45" s="354"/>
      <c r="X45" s="355"/>
      <c r="Y45" s="326"/>
      <c r="Z45" s="326"/>
      <c r="AA45" s="326"/>
      <c r="AB45" s="326"/>
      <c r="AC45" s="326"/>
      <c r="AD45" s="326"/>
      <c r="AE45" s="326"/>
      <c r="AF45" s="326"/>
      <c r="AG45" s="327"/>
      <c r="AH45" s="328"/>
      <c r="AI45" s="326"/>
      <c r="AJ45" s="326"/>
      <c r="AK45" s="326"/>
      <c r="AL45" s="326"/>
      <c r="AM45" s="326"/>
      <c r="AN45" s="326"/>
      <c r="AO45" s="326"/>
      <c r="AP45" s="326"/>
      <c r="AQ45" s="327"/>
      <c r="AR45" s="328"/>
      <c r="AS45" s="326"/>
      <c r="AT45" s="326"/>
      <c r="AU45" s="326"/>
      <c r="AV45" s="326"/>
      <c r="AW45" s="326"/>
      <c r="AX45" s="326"/>
      <c r="AY45" s="326"/>
      <c r="AZ45" s="326"/>
      <c r="BA45" s="327"/>
      <c r="BB45" s="328"/>
      <c r="BC45" s="326"/>
      <c r="BD45" s="326"/>
      <c r="BE45" s="326"/>
      <c r="BF45" s="326"/>
      <c r="BG45" s="326"/>
      <c r="BH45" s="326"/>
      <c r="BI45" s="326"/>
      <c r="BJ45" s="326"/>
      <c r="BK45" s="327"/>
      <c r="BL45" s="346"/>
      <c r="BM45" s="360"/>
      <c r="BN45" s="308"/>
      <c r="BQ45" s="362"/>
      <c r="BR45" s="362"/>
      <c r="BS45" s="362"/>
      <c r="BT45" s="362"/>
      <c r="BU45" s="362"/>
      <c r="BV45" s="362"/>
    </row>
    <row r="46" spans="1:74">
      <c r="B46" s="413">
        <v>6</v>
      </c>
      <c r="C46" s="281"/>
      <c r="D46" s="314"/>
      <c r="E46" s="315"/>
      <c r="F46" s="315"/>
      <c r="G46" s="315"/>
      <c r="H46" s="315"/>
      <c r="I46" s="315"/>
      <c r="J46" s="315"/>
      <c r="K46" s="315"/>
      <c r="L46" s="315"/>
      <c r="M46" s="316"/>
      <c r="N46" s="317"/>
      <c r="O46" s="315"/>
      <c r="P46" s="315"/>
      <c r="Q46" s="315"/>
      <c r="R46" s="315"/>
      <c r="S46" s="315"/>
      <c r="T46" s="315"/>
      <c r="U46" s="315"/>
      <c r="V46" s="315"/>
      <c r="W46" s="316"/>
      <c r="X46" s="317"/>
      <c r="Y46" s="315"/>
      <c r="Z46" s="315"/>
      <c r="AA46" s="315"/>
      <c r="AB46" s="315"/>
      <c r="AC46" s="315"/>
      <c r="AD46" s="315"/>
      <c r="AE46" s="315"/>
      <c r="AF46" s="315"/>
      <c r="AG46" s="316"/>
      <c r="AH46" s="317"/>
      <c r="AI46" s="315"/>
      <c r="AJ46" s="315"/>
      <c r="AK46" s="315"/>
      <c r="AL46" s="315"/>
      <c r="AM46" s="315"/>
      <c r="AN46" s="315"/>
      <c r="AO46" s="315"/>
      <c r="AP46" s="315"/>
      <c r="AQ46" s="316"/>
      <c r="AR46" s="317"/>
      <c r="AS46" s="315"/>
      <c r="AT46" s="315"/>
      <c r="AU46" s="315"/>
      <c r="AV46" s="315"/>
      <c r="AW46" s="315"/>
      <c r="AX46" s="315"/>
      <c r="AY46" s="315"/>
      <c r="AZ46" s="315"/>
      <c r="BA46" s="316"/>
      <c r="BB46" s="317"/>
      <c r="BC46" s="315"/>
      <c r="BD46" s="315"/>
      <c r="BE46" s="315"/>
      <c r="BF46" s="315"/>
      <c r="BG46" s="315"/>
      <c r="BH46" s="315"/>
      <c r="BI46" s="315"/>
      <c r="BJ46" s="315"/>
      <c r="BK46" s="316"/>
      <c r="BL46" s="340"/>
      <c r="BM46" s="360"/>
      <c r="BN46" s="413">
        <v>6</v>
      </c>
      <c r="BO46" s="351" t="s">
        <v>140</v>
      </c>
      <c r="BP46" s="361"/>
      <c r="BQ46" s="362"/>
      <c r="BR46" s="362"/>
      <c r="BS46" s="362"/>
      <c r="BT46" s="362"/>
      <c r="BU46" s="362"/>
      <c r="BV46" s="362"/>
    </row>
    <row r="47" spans="1:74">
      <c r="B47" s="413"/>
      <c r="C47" s="281"/>
      <c r="D47" s="299"/>
      <c r="E47" s="300"/>
      <c r="F47" s="300"/>
      <c r="G47" s="300"/>
      <c r="H47" s="300"/>
      <c r="I47" s="365"/>
      <c r="J47" s="300"/>
      <c r="K47" s="300"/>
      <c r="L47" s="300"/>
      <c r="M47" s="301"/>
      <c r="N47" s="302"/>
      <c r="O47" s="300"/>
      <c r="P47" s="300"/>
      <c r="Q47" s="300"/>
      <c r="R47" s="300"/>
      <c r="S47" s="300"/>
      <c r="T47" s="300"/>
      <c r="U47" s="300"/>
      <c r="V47" s="300"/>
      <c r="W47" s="301"/>
      <c r="X47" s="302"/>
      <c r="Y47" s="300"/>
      <c r="Z47" s="300"/>
      <c r="AA47" s="300"/>
      <c r="AB47" s="300"/>
      <c r="AC47" s="300"/>
      <c r="AD47" s="300"/>
      <c r="AE47" s="300"/>
      <c r="AF47" s="300"/>
      <c r="AG47" s="301"/>
      <c r="AH47" s="302"/>
      <c r="AI47" s="300"/>
      <c r="AJ47" s="300"/>
      <c r="AK47" s="300"/>
      <c r="AL47" s="300"/>
      <c r="AM47" s="300"/>
      <c r="AN47" s="300"/>
      <c r="AO47" s="300"/>
      <c r="AP47" s="300"/>
      <c r="AQ47" s="301"/>
      <c r="AR47" s="302"/>
      <c r="AS47" s="300"/>
      <c r="AT47" s="300"/>
      <c r="AU47" s="300"/>
      <c r="AV47" s="300"/>
      <c r="AW47" s="300"/>
      <c r="AX47" s="300"/>
      <c r="AY47" s="300"/>
      <c r="AZ47" s="300"/>
      <c r="BA47" s="301"/>
      <c r="BB47" s="302"/>
      <c r="BC47" s="300"/>
      <c r="BD47" s="300"/>
      <c r="BE47" s="300"/>
      <c r="BF47" s="300"/>
      <c r="BG47" s="300"/>
      <c r="BH47" s="300"/>
      <c r="BI47" s="300"/>
      <c r="BJ47" s="300"/>
      <c r="BK47" s="301"/>
      <c r="BL47" s="338"/>
      <c r="BM47" s="360"/>
      <c r="BN47" s="413"/>
      <c r="BO47" s="263"/>
    </row>
    <row r="48" spans="1:74" ht="15.75">
      <c r="B48" s="308"/>
      <c r="C48" s="281"/>
      <c r="D48" s="299"/>
      <c r="E48" s="300"/>
      <c r="F48" s="300"/>
      <c r="G48" s="300"/>
      <c r="H48" s="300"/>
      <c r="I48" s="366"/>
      <c r="J48" s="300"/>
      <c r="K48" s="300"/>
      <c r="L48" s="300"/>
      <c r="M48" s="301"/>
      <c r="N48" s="302"/>
      <c r="O48" s="300"/>
      <c r="P48" s="300"/>
      <c r="Q48" s="300"/>
      <c r="R48" s="300"/>
      <c r="S48" s="300"/>
      <c r="T48" s="300"/>
      <c r="U48" s="300"/>
      <c r="V48" s="300"/>
      <c r="W48" s="301"/>
      <c r="X48" s="302"/>
      <c r="Y48" s="300"/>
      <c r="Z48" s="300"/>
      <c r="AA48" s="300"/>
      <c r="AB48" s="300"/>
      <c r="AC48" s="300"/>
      <c r="AD48" s="300"/>
      <c r="AE48" s="300"/>
      <c r="AF48" s="300"/>
      <c r="AG48" s="301"/>
      <c r="AH48" s="302"/>
      <c r="AI48" s="300"/>
      <c r="AJ48" s="300"/>
      <c r="AK48" s="300"/>
      <c r="AL48" s="300"/>
      <c r="AM48" s="300"/>
      <c r="AN48" s="300"/>
      <c r="AO48" s="300"/>
      <c r="AP48" s="300"/>
      <c r="AQ48" s="301"/>
      <c r="AR48" s="302"/>
      <c r="AS48" s="310"/>
      <c r="AT48" s="300"/>
      <c r="AU48" s="300"/>
      <c r="AV48" s="300"/>
      <c r="AW48" s="300"/>
      <c r="AX48" s="300"/>
      <c r="AY48" s="300"/>
      <c r="AZ48" s="300"/>
      <c r="BA48" s="301"/>
      <c r="BB48" s="302"/>
      <c r="BC48" s="300"/>
      <c r="BD48" s="300"/>
      <c r="BE48" s="300"/>
      <c r="BF48" s="300"/>
      <c r="BG48" s="300"/>
      <c r="BH48" s="300"/>
      <c r="BI48" s="300"/>
      <c r="BJ48" s="300"/>
      <c r="BK48" s="301"/>
      <c r="BL48" s="338"/>
      <c r="BM48" s="360"/>
      <c r="BN48" s="308"/>
    </row>
    <row r="49" spans="1:68">
      <c r="B49" s="413">
        <v>12</v>
      </c>
      <c r="C49" s="281"/>
      <c r="D49" s="314"/>
      <c r="E49" s="315"/>
      <c r="F49" s="315"/>
      <c r="G49" s="315"/>
      <c r="H49" s="315"/>
      <c r="I49" s="315"/>
      <c r="J49" s="315"/>
      <c r="K49" s="315"/>
      <c r="L49" s="315"/>
      <c r="M49" s="316"/>
      <c r="N49" s="317"/>
      <c r="O49" s="315"/>
      <c r="P49" s="315"/>
      <c r="Q49" s="315"/>
      <c r="R49" s="315"/>
      <c r="S49" s="315"/>
      <c r="T49" s="315"/>
      <c r="U49" s="315"/>
      <c r="V49" s="315"/>
      <c r="W49" s="316"/>
      <c r="X49" s="317"/>
      <c r="Y49" s="315"/>
      <c r="Z49" s="315"/>
      <c r="AA49" s="315"/>
      <c r="AB49" s="315"/>
      <c r="AC49" s="315"/>
      <c r="AD49" s="315"/>
      <c r="AE49" s="315"/>
      <c r="AF49" s="315"/>
      <c r="AG49" s="316"/>
      <c r="AH49" s="317"/>
      <c r="AI49" s="315"/>
      <c r="AJ49" s="315"/>
      <c r="AK49" s="315"/>
      <c r="AL49" s="315"/>
      <c r="AM49" s="315"/>
      <c r="AN49" s="315"/>
      <c r="AO49" s="315"/>
      <c r="AP49" s="315"/>
      <c r="AQ49" s="316"/>
      <c r="AR49" s="317"/>
      <c r="AS49" s="315"/>
      <c r="AT49" s="315"/>
      <c r="AU49" s="315"/>
      <c r="AV49" s="315"/>
      <c r="AW49" s="315"/>
      <c r="AX49" s="315"/>
      <c r="AY49" s="315"/>
      <c r="AZ49" s="315"/>
      <c r="BA49" s="316"/>
      <c r="BB49" s="317"/>
      <c r="BC49" s="315"/>
      <c r="BD49" s="315"/>
      <c r="BE49" s="315"/>
      <c r="BF49" s="315"/>
      <c r="BG49" s="315"/>
      <c r="BH49" s="315"/>
      <c r="BI49" s="315"/>
      <c r="BJ49" s="315"/>
      <c r="BK49" s="316"/>
      <c r="BL49" s="340"/>
      <c r="BM49" s="360"/>
      <c r="BN49" s="413">
        <v>12</v>
      </c>
    </row>
    <row r="50" spans="1:68">
      <c r="B50" s="413"/>
      <c r="C50" s="281"/>
      <c r="D50" s="299"/>
      <c r="E50" s="300"/>
      <c r="F50" s="300"/>
      <c r="G50" s="300"/>
      <c r="H50" s="300"/>
      <c r="I50" s="300"/>
      <c r="J50" s="300"/>
      <c r="K50" s="300"/>
      <c r="L50" s="300"/>
      <c r="M50" s="301"/>
      <c r="N50" s="302"/>
      <c r="O50" s="300"/>
      <c r="P50" s="300"/>
      <c r="Q50" s="300"/>
      <c r="R50" s="300"/>
      <c r="S50" s="300"/>
      <c r="T50" s="300"/>
      <c r="U50" s="300"/>
      <c r="V50" s="300"/>
      <c r="W50" s="301"/>
      <c r="X50" s="302"/>
      <c r="Y50" s="300"/>
      <c r="Z50" s="300"/>
      <c r="AA50" s="300"/>
      <c r="AB50" s="300"/>
      <c r="AC50" s="300"/>
      <c r="AD50" s="300"/>
      <c r="AE50" s="300"/>
      <c r="AF50" s="300"/>
      <c r="AG50" s="301"/>
      <c r="AH50" s="302"/>
      <c r="AI50" s="300"/>
      <c r="AJ50" s="300"/>
      <c r="AK50" s="300"/>
      <c r="AL50" s="300"/>
      <c r="AM50" s="300"/>
      <c r="AN50" s="300"/>
      <c r="AO50" s="300"/>
      <c r="AP50" s="300"/>
      <c r="AQ50" s="301"/>
      <c r="AR50" s="302"/>
      <c r="AS50" s="300"/>
      <c r="AT50" s="300"/>
      <c r="AU50" s="300"/>
      <c r="AV50" s="300"/>
      <c r="AW50" s="300"/>
      <c r="AX50" s="300"/>
      <c r="AY50" s="300"/>
      <c r="AZ50" s="300"/>
      <c r="BA50" s="301"/>
      <c r="BB50" s="302"/>
      <c r="BC50" s="300"/>
      <c r="BD50" s="300"/>
      <c r="BE50" s="300"/>
      <c r="BF50" s="300"/>
      <c r="BG50" s="300"/>
      <c r="BH50" s="300"/>
      <c r="BI50" s="300"/>
      <c r="BJ50" s="300"/>
      <c r="BK50" s="301"/>
      <c r="BL50" s="338"/>
      <c r="BM50" s="360"/>
      <c r="BN50" s="413"/>
    </row>
    <row r="51" spans="1:68">
      <c r="A51" s="313" t="s">
        <v>532</v>
      </c>
      <c r="B51" s="308"/>
      <c r="C51" s="281"/>
      <c r="D51" s="299"/>
      <c r="E51" s="300"/>
      <c r="F51" s="300"/>
      <c r="G51" s="300"/>
      <c r="H51" s="300"/>
      <c r="I51" s="300"/>
      <c r="J51" s="300"/>
      <c r="K51" s="300"/>
      <c r="L51" s="300"/>
      <c r="M51" s="301"/>
      <c r="N51" s="302"/>
      <c r="O51" s="300"/>
      <c r="P51" s="300"/>
      <c r="Q51" s="300"/>
      <c r="R51" s="300"/>
      <c r="S51" s="300"/>
      <c r="T51" s="300"/>
      <c r="U51" s="300"/>
      <c r="V51" s="300"/>
      <c r="W51" s="301"/>
      <c r="X51" s="302"/>
      <c r="Y51" s="300"/>
      <c r="Z51" s="300"/>
      <c r="AA51" s="300"/>
      <c r="AB51" s="300"/>
      <c r="AC51" s="300"/>
      <c r="AD51" s="300"/>
      <c r="AE51" s="300"/>
      <c r="AF51" s="300"/>
      <c r="AG51" s="301"/>
      <c r="AH51" s="302"/>
      <c r="AI51" s="300"/>
      <c r="AJ51" s="300"/>
      <c r="AK51" s="300"/>
      <c r="AL51" s="300"/>
      <c r="AM51" s="300"/>
      <c r="AN51" s="300"/>
      <c r="AO51" s="300"/>
      <c r="AP51" s="300"/>
      <c r="AQ51" s="301"/>
      <c r="AR51" s="302"/>
      <c r="AS51" s="300"/>
      <c r="AT51" s="300"/>
      <c r="AU51" s="300"/>
      <c r="AV51" s="300"/>
      <c r="AW51" s="300"/>
      <c r="AX51" s="300"/>
      <c r="AY51" s="300"/>
      <c r="AZ51" s="300"/>
      <c r="BA51" s="301"/>
      <c r="BB51" s="302"/>
      <c r="BC51" s="300"/>
      <c r="BD51" s="300"/>
      <c r="BE51" s="300"/>
      <c r="BF51" s="300"/>
      <c r="BG51" s="300"/>
      <c r="BH51" s="300"/>
      <c r="BI51" s="300"/>
      <c r="BJ51" s="300"/>
      <c r="BK51" s="301"/>
      <c r="BL51" s="338"/>
      <c r="BM51" s="360"/>
      <c r="BN51" s="308"/>
    </row>
    <row r="52" spans="1:68">
      <c r="B52" s="413">
        <v>18</v>
      </c>
      <c r="C52" s="281"/>
      <c r="D52" s="314"/>
      <c r="E52" s="315"/>
      <c r="F52" s="315"/>
      <c r="G52" s="315"/>
      <c r="H52" s="315"/>
      <c r="I52" s="315"/>
      <c r="J52" s="315"/>
      <c r="K52" s="315"/>
      <c r="L52" s="315"/>
      <c r="M52" s="316"/>
      <c r="N52" s="317"/>
      <c r="O52" s="315"/>
      <c r="P52" s="315"/>
      <c r="Q52" s="315"/>
      <c r="R52" s="315"/>
      <c r="S52" s="315"/>
      <c r="T52" s="315"/>
      <c r="U52" s="315"/>
      <c r="V52" s="315"/>
      <c r="W52" s="316"/>
      <c r="X52" s="317"/>
      <c r="Y52" s="315"/>
      <c r="Z52" s="315"/>
      <c r="AA52" s="315"/>
      <c r="AB52" s="315"/>
      <c r="AC52" s="315"/>
      <c r="AD52" s="315"/>
      <c r="AE52" s="315"/>
      <c r="AF52" s="315"/>
      <c r="AG52" s="316"/>
      <c r="AH52" s="317"/>
      <c r="AI52" s="315"/>
      <c r="AJ52" s="315"/>
      <c r="AK52" s="315"/>
      <c r="AL52" s="315"/>
      <c r="AM52" s="315"/>
      <c r="AN52" s="315"/>
      <c r="AO52" s="315"/>
      <c r="AP52" s="315"/>
      <c r="AQ52" s="316"/>
      <c r="AR52" s="317"/>
      <c r="AS52" s="315"/>
      <c r="AT52" s="315"/>
      <c r="AU52" s="315"/>
      <c r="AV52" s="315"/>
      <c r="AW52" s="315"/>
      <c r="AX52" s="315"/>
      <c r="AY52" s="315"/>
      <c r="AZ52" s="315"/>
      <c r="BA52" s="316"/>
      <c r="BB52" s="317"/>
      <c r="BC52" s="315"/>
      <c r="BD52" s="315"/>
      <c r="BE52" s="315"/>
      <c r="BF52" s="315"/>
      <c r="BG52" s="315"/>
      <c r="BH52" s="315"/>
      <c r="BI52" s="315"/>
      <c r="BJ52" s="315"/>
      <c r="BK52" s="316"/>
      <c r="BL52" s="340"/>
      <c r="BM52" s="360"/>
      <c r="BN52" s="413">
        <v>18</v>
      </c>
      <c r="BO52" s="351" t="s">
        <v>141</v>
      </c>
      <c r="BP52" s="361"/>
    </row>
    <row r="53" spans="1:68">
      <c r="B53" s="413"/>
      <c r="C53" s="281"/>
      <c r="D53" s="321"/>
      <c r="E53" s="322"/>
      <c r="F53" s="322"/>
      <c r="G53" s="322"/>
      <c r="H53" s="322"/>
      <c r="I53" s="322"/>
      <c r="J53" s="322"/>
      <c r="K53" s="322"/>
      <c r="L53" s="322"/>
      <c r="M53" s="323"/>
      <c r="N53" s="324"/>
      <c r="O53" s="322"/>
      <c r="P53" s="322"/>
      <c r="Q53" s="322"/>
      <c r="R53" s="322"/>
      <c r="S53" s="322"/>
      <c r="T53" s="322"/>
      <c r="U53" s="322"/>
      <c r="V53" s="322"/>
      <c r="W53" s="323"/>
      <c r="X53" s="324"/>
      <c r="Y53" s="322"/>
      <c r="Z53" s="322"/>
      <c r="AA53" s="322"/>
      <c r="AB53" s="322"/>
      <c r="AC53" s="322"/>
      <c r="AD53" s="322"/>
      <c r="AE53" s="322"/>
      <c r="AF53" s="322"/>
      <c r="AG53" s="323"/>
      <c r="AH53" s="324"/>
      <c r="AI53" s="322"/>
      <c r="AJ53" s="322"/>
      <c r="AK53" s="322"/>
      <c r="AL53" s="322"/>
      <c r="AM53" s="322"/>
      <c r="AN53" s="322"/>
      <c r="AO53" s="322"/>
      <c r="AP53" s="322"/>
      <c r="AQ53" s="323"/>
      <c r="AR53" s="324"/>
      <c r="AS53" s="322"/>
      <c r="AT53" s="322"/>
      <c r="AU53" s="322"/>
      <c r="AV53" s="322"/>
      <c r="AW53" s="322"/>
      <c r="AX53" s="322"/>
      <c r="AY53" s="322"/>
      <c r="AZ53" s="322"/>
      <c r="BA53" s="323"/>
      <c r="BB53" s="324"/>
      <c r="BC53" s="322"/>
      <c r="BD53" s="322"/>
      <c r="BE53" s="322"/>
      <c r="BF53" s="322"/>
      <c r="BG53" s="322"/>
      <c r="BH53" s="322"/>
      <c r="BI53" s="322"/>
      <c r="BJ53" s="322"/>
      <c r="BK53" s="323"/>
      <c r="BL53" s="345"/>
      <c r="BM53" s="281"/>
      <c r="BN53" s="413"/>
    </row>
    <row r="54" spans="1:68">
      <c r="B54" s="308"/>
      <c r="C54" s="281"/>
      <c r="D54" s="325"/>
      <c r="E54" s="326"/>
      <c r="F54" s="326"/>
      <c r="G54" s="326"/>
      <c r="H54" s="326"/>
      <c r="I54" s="326"/>
      <c r="J54" s="326"/>
      <c r="K54" s="326"/>
      <c r="L54" s="326"/>
      <c r="M54" s="327"/>
      <c r="N54" s="328"/>
      <c r="O54" s="326"/>
      <c r="P54" s="326"/>
      <c r="Q54" s="326"/>
      <c r="R54" s="326"/>
      <c r="S54" s="326"/>
      <c r="T54" s="326"/>
      <c r="U54" s="326"/>
      <c r="V54" s="326"/>
      <c r="W54" s="327"/>
      <c r="X54" s="328"/>
      <c r="Y54" s="326"/>
      <c r="Z54" s="326"/>
      <c r="AA54" s="326"/>
      <c r="AB54" s="326"/>
      <c r="AC54" s="326"/>
      <c r="AD54" s="326"/>
      <c r="AE54" s="326"/>
      <c r="AF54" s="326"/>
      <c r="AG54" s="327"/>
      <c r="AH54" s="328"/>
      <c r="AI54" s="326"/>
      <c r="AJ54" s="326"/>
      <c r="AK54" s="326"/>
      <c r="AL54" s="326"/>
      <c r="AM54" s="326"/>
      <c r="AN54" s="326"/>
      <c r="AO54" s="326"/>
      <c r="AP54" s="326"/>
      <c r="AQ54" s="327"/>
      <c r="AR54" s="328"/>
      <c r="AS54" s="326"/>
      <c r="AT54" s="326"/>
      <c r="AU54" s="326"/>
      <c r="AV54" s="326"/>
      <c r="AW54" s="326"/>
      <c r="AX54" s="326"/>
      <c r="AY54" s="326"/>
      <c r="AZ54" s="326"/>
      <c r="BA54" s="327"/>
      <c r="BB54" s="328"/>
      <c r="BC54" s="326"/>
      <c r="BD54" s="326"/>
      <c r="BE54" s="326"/>
      <c r="BF54" s="326"/>
      <c r="BG54" s="326"/>
      <c r="BH54" s="326"/>
      <c r="BI54" s="326"/>
      <c r="BJ54" s="326"/>
      <c r="BK54" s="327"/>
      <c r="BL54" s="346"/>
      <c r="BM54" s="283"/>
      <c r="BN54" s="308"/>
      <c r="BO54" s="263"/>
    </row>
    <row r="55" spans="1:68">
      <c r="A55" s="282"/>
      <c r="B55" s="413">
        <v>24</v>
      </c>
      <c r="C55" s="283"/>
      <c r="D55" s="330"/>
      <c r="E55" s="331"/>
      <c r="F55" s="331"/>
      <c r="G55" s="331"/>
      <c r="H55" s="331"/>
      <c r="I55" s="331"/>
      <c r="J55" s="331"/>
      <c r="K55" s="331"/>
      <c r="L55" s="331"/>
      <c r="M55" s="332"/>
      <c r="N55" s="333"/>
      <c r="O55" s="331"/>
      <c r="P55" s="331"/>
      <c r="Q55" s="331"/>
      <c r="R55" s="331"/>
      <c r="S55" s="331"/>
      <c r="T55" s="331"/>
      <c r="U55" s="331"/>
      <c r="V55" s="347"/>
      <c r="W55" s="348"/>
      <c r="X55" s="349"/>
      <c r="Y55" s="347"/>
      <c r="Z55" s="331"/>
      <c r="AA55" s="331"/>
      <c r="AB55" s="331"/>
      <c r="AC55" s="331"/>
      <c r="AD55" s="331"/>
      <c r="AE55" s="331"/>
      <c r="AF55" s="331"/>
      <c r="AG55" s="332"/>
      <c r="AH55" s="333"/>
      <c r="AI55" s="331"/>
      <c r="AJ55" s="331"/>
      <c r="AK55" s="331"/>
      <c r="AL55" s="331"/>
      <c r="AM55" s="331"/>
      <c r="AN55" s="331"/>
      <c r="AO55" s="331"/>
      <c r="AP55" s="331"/>
      <c r="AQ55" s="332"/>
      <c r="AR55" s="333"/>
      <c r="AS55" s="331"/>
      <c r="AT55" s="331"/>
      <c r="AU55" s="331"/>
      <c r="AV55" s="331"/>
      <c r="AW55" s="331"/>
      <c r="AX55" s="331"/>
      <c r="AY55" s="331"/>
      <c r="AZ55" s="331"/>
      <c r="BA55" s="332"/>
      <c r="BB55" s="333"/>
      <c r="BC55" s="331"/>
      <c r="BD55" s="331"/>
      <c r="BE55" s="331"/>
      <c r="BF55" s="331"/>
      <c r="BG55" s="331"/>
      <c r="BH55" s="331"/>
      <c r="BI55" s="331"/>
      <c r="BJ55" s="331"/>
      <c r="BK55" s="332"/>
      <c r="BL55" s="350"/>
      <c r="BM55" s="283"/>
      <c r="BN55" s="413">
        <v>24</v>
      </c>
    </row>
    <row r="56" spans="1:68">
      <c r="B56" s="413"/>
      <c r="C56" s="283"/>
      <c r="D56" s="334"/>
      <c r="E56" s="335"/>
      <c r="F56" s="335"/>
      <c r="G56" s="335"/>
      <c r="H56" s="335"/>
      <c r="I56" s="335"/>
      <c r="J56" s="335"/>
      <c r="K56" s="335"/>
      <c r="L56" s="335"/>
      <c r="M56" s="336"/>
      <c r="N56" s="337"/>
      <c r="O56" s="335"/>
      <c r="P56" s="335"/>
      <c r="Q56" s="335"/>
      <c r="R56" s="335"/>
      <c r="S56" s="335"/>
      <c r="T56" s="335"/>
      <c r="U56" s="335"/>
      <c r="V56" s="335"/>
      <c r="W56" s="336"/>
      <c r="X56" s="337"/>
      <c r="Y56" s="335"/>
      <c r="Z56" s="335"/>
      <c r="AA56" s="335"/>
      <c r="AB56" s="335"/>
      <c r="AC56" s="335"/>
      <c r="AD56" s="335"/>
      <c r="AE56" s="335"/>
      <c r="AF56" s="335"/>
      <c r="AG56" s="336"/>
      <c r="AH56" s="337"/>
      <c r="AI56" s="335"/>
      <c r="AJ56" s="335"/>
      <c r="AK56" s="335"/>
      <c r="AL56" s="335"/>
      <c r="AM56" s="335"/>
      <c r="AN56" s="335"/>
      <c r="AO56" s="335"/>
      <c r="AP56" s="335"/>
      <c r="AQ56" s="336"/>
      <c r="AR56" s="337"/>
      <c r="AS56" s="335"/>
      <c r="AT56" s="335"/>
      <c r="AU56" s="335"/>
      <c r="AV56" s="335"/>
      <c r="AW56" s="335"/>
      <c r="AX56" s="335"/>
      <c r="AY56" s="335"/>
      <c r="AZ56" s="335"/>
      <c r="BA56" s="336"/>
      <c r="BB56" s="337"/>
      <c r="BC56" s="335"/>
      <c r="BD56" s="335"/>
      <c r="BE56" s="335"/>
      <c r="BF56" s="335"/>
      <c r="BG56" s="335"/>
      <c r="BH56" s="335"/>
      <c r="BI56" s="335"/>
      <c r="BJ56" s="335"/>
      <c r="BK56" s="336"/>
      <c r="BL56" s="352"/>
      <c r="BM56" s="281"/>
      <c r="BN56" s="413"/>
    </row>
    <row r="57" spans="1:68">
      <c r="B57" s="308"/>
      <c r="C57" s="281"/>
      <c r="D57" s="325"/>
      <c r="E57" s="326"/>
      <c r="F57" s="326"/>
      <c r="G57" s="326"/>
      <c r="H57" s="326"/>
      <c r="I57" s="326"/>
      <c r="J57" s="326"/>
      <c r="K57" s="326"/>
      <c r="L57" s="326"/>
      <c r="M57" s="327"/>
      <c r="N57" s="328"/>
      <c r="O57" s="326"/>
      <c r="P57" s="326"/>
      <c r="Q57" s="326"/>
      <c r="R57" s="326"/>
      <c r="S57" s="326"/>
      <c r="T57" s="326"/>
      <c r="U57" s="326"/>
      <c r="V57" s="353"/>
      <c r="W57" s="354"/>
      <c r="X57" s="355"/>
      <c r="Y57" s="326"/>
      <c r="Z57" s="326"/>
      <c r="AA57" s="326"/>
      <c r="AB57" s="326"/>
      <c r="AC57" s="326"/>
      <c r="AD57" s="326"/>
      <c r="AE57" s="326"/>
      <c r="AF57" s="326"/>
      <c r="AG57" s="327"/>
      <c r="AH57" s="328"/>
      <c r="AI57" s="326"/>
      <c r="AJ57" s="326"/>
      <c r="AK57" s="326"/>
      <c r="AL57" s="326"/>
      <c r="AM57" s="326"/>
      <c r="AN57" s="326"/>
      <c r="AO57" s="326"/>
      <c r="AP57" s="326"/>
      <c r="AQ57" s="327"/>
      <c r="AR57" s="328"/>
      <c r="AS57" s="326"/>
      <c r="AT57" s="326"/>
      <c r="AU57" s="326"/>
      <c r="AV57" s="326"/>
      <c r="AW57" s="326"/>
      <c r="AX57" s="326"/>
      <c r="AY57" s="326"/>
      <c r="AZ57" s="326"/>
      <c r="BA57" s="327"/>
      <c r="BB57" s="328"/>
      <c r="BC57" s="326"/>
      <c r="BD57" s="326"/>
      <c r="BE57" s="326"/>
      <c r="BF57" s="326"/>
      <c r="BG57" s="326"/>
      <c r="BH57" s="326"/>
      <c r="BI57" s="326"/>
      <c r="BJ57" s="326"/>
      <c r="BK57" s="327"/>
      <c r="BL57" s="346"/>
      <c r="BM57" s="283"/>
      <c r="BN57" s="308"/>
      <c r="BO57" s="351" t="s">
        <v>142</v>
      </c>
    </row>
    <row r="58" spans="1:68" ht="14.25" thickBot="1">
      <c r="B58" s="413">
        <v>6</v>
      </c>
      <c r="C58" s="281"/>
      <c r="D58" s="367"/>
      <c r="E58" s="368"/>
      <c r="F58" s="368"/>
      <c r="G58" s="368"/>
      <c r="H58" s="368"/>
      <c r="I58" s="368"/>
      <c r="J58" s="368"/>
      <c r="K58" s="368"/>
      <c r="L58" s="368"/>
      <c r="M58" s="369"/>
      <c r="N58" s="370"/>
      <c r="O58" s="368"/>
      <c r="P58" s="368"/>
      <c r="Q58" s="368"/>
      <c r="R58" s="368"/>
      <c r="S58" s="368"/>
      <c r="T58" s="368"/>
      <c r="U58" s="368"/>
      <c r="V58" s="368"/>
      <c r="W58" s="369"/>
      <c r="X58" s="370"/>
      <c r="Y58" s="368"/>
      <c r="Z58" s="368"/>
      <c r="AA58" s="368"/>
      <c r="AB58" s="368"/>
      <c r="AC58" s="368"/>
      <c r="AD58" s="368"/>
      <c r="AE58" s="368"/>
      <c r="AF58" s="368"/>
      <c r="AG58" s="369"/>
      <c r="AH58" s="370"/>
      <c r="AI58" s="368"/>
      <c r="AJ58" s="368"/>
      <c r="AK58" s="368"/>
      <c r="AL58" s="368"/>
      <c r="AM58" s="368"/>
      <c r="AN58" s="368"/>
      <c r="AO58" s="368"/>
      <c r="AP58" s="368"/>
      <c r="AQ58" s="369"/>
      <c r="AR58" s="370"/>
      <c r="AS58" s="368"/>
      <c r="AT58" s="368"/>
      <c r="AU58" s="368"/>
      <c r="AV58" s="368"/>
      <c r="AW58" s="368"/>
      <c r="AX58" s="368"/>
      <c r="AY58" s="368"/>
      <c r="AZ58" s="368"/>
      <c r="BA58" s="369"/>
      <c r="BB58" s="370"/>
      <c r="BC58" s="368"/>
      <c r="BD58" s="368"/>
      <c r="BE58" s="368"/>
      <c r="BF58" s="368"/>
      <c r="BG58" s="368"/>
      <c r="BH58" s="368"/>
      <c r="BI58" s="368"/>
      <c r="BJ58" s="368"/>
      <c r="BK58" s="369"/>
      <c r="BL58" s="371"/>
      <c r="BM58" s="283"/>
      <c r="BN58" s="413">
        <v>6</v>
      </c>
      <c r="BO58" s="263"/>
    </row>
    <row r="59" spans="1:68" ht="6.75" customHeight="1">
      <c r="B59" s="413"/>
      <c r="C59" s="372"/>
      <c r="D59" s="373"/>
      <c r="E59" s="373"/>
      <c r="F59" s="373"/>
      <c r="G59" s="373"/>
      <c r="H59" s="276"/>
      <c r="I59" s="374"/>
      <c r="J59" s="373"/>
      <c r="K59" s="373"/>
      <c r="L59" s="373"/>
      <c r="M59" s="279"/>
      <c r="N59" s="373"/>
      <c r="O59" s="373"/>
      <c r="P59" s="373"/>
      <c r="Q59" s="373"/>
      <c r="R59" s="276"/>
      <c r="S59" s="374"/>
      <c r="T59" s="373"/>
      <c r="U59" s="373"/>
      <c r="V59" s="373"/>
      <c r="W59" s="279"/>
      <c r="X59" s="373"/>
      <c r="Y59" s="373"/>
      <c r="Z59" s="373"/>
      <c r="AA59" s="373"/>
      <c r="AB59" s="276"/>
      <c r="AC59" s="374"/>
      <c r="AD59" s="373"/>
      <c r="AE59" s="373"/>
      <c r="AF59" s="373"/>
      <c r="AG59" s="279"/>
      <c r="AH59" s="373"/>
      <c r="AI59" s="373"/>
      <c r="AJ59" s="373"/>
      <c r="AK59" s="373"/>
      <c r="AL59" s="276"/>
      <c r="AM59" s="374"/>
      <c r="AN59" s="373"/>
      <c r="AO59" s="373"/>
      <c r="AP59" s="373"/>
      <c r="AQ59" s="279"/>
      <c r="AR59" s="373"/>
      <c r="AS59" s="373"/>
      <c r="AT59" s="373"/>
      <c r="AU59" s="373"/>
      <c r="AV59" s="276"/>
      <c r="AW59" s="374"/>
      <c r="AX59" s="373"/>
      <c r="AY59" s="373"/>
      <c r="AZ59" s="373"/>
      <c r="BA59" s="279"/>
      <c r="BB59" s="373"/>
      <c r="BC59" s="373"/>
      <c r="BD59" s="373"/>
      <c r="BE59" s="373"/>
      <c r="BF59" s="276"/>
      <c r="BG59" s="374"/>
      <c r="BH59" s="373"/>
      <c r="BI59" s="373"/>
      <c r="BJ59" s="373"/>
      <c r="BK59" s="279"/>
      <c r="BL59" s="374"/>
      <c r="BN59" s="413"/>
      <c r="BO59" s="263"/>
    </row>
    <row r="60" spans="1:68">
      <c r="C60" s="410">
        <v>0</v>
      </c>
      <c r="D60" s="410"/>
      <c r="F60" s="273"/>
      <c r="G60" s="273"/>
      <c r="H60" s="410">
        <v>100</v>
      </c>
      <c r="I60" s="410"/>
      <c r="K60" s="273"/>
      <c r="L60" s="273"/>
      <c r="M60" s="410">
        <v>200</v>
      </c>
      <c r="N60" s="410"/>
      <c r="P60" s="273"/>
      <c r="Q60" s="273"/>
      <c r="R60" s="410">
        <v>300</v>
      </c>
      <c r="S60" s="410"/>
      <c r="W60" s="410">
        <v>400</v>
      </c>
      <c r="X60" s="410"/>
      <c r="Y60" s="273"/>
      <c r="Z60" s="273"/>
      <c r="AB60" s="410">
        <v>500</v>
      </c>
      <c r="AC60" s="410"/>
      <c r="AE60" s="273"/>
      <c r="AF60" s="273"/>
      <c r="AG60" s="410">
        <v>600</v>
      </c>
      <c r="AH60" s="410"/>
      <c r="AJ60" s="271"/>
      <c r="AK60" s="271"/>
      <c r="AL60" s="410">
        <v>700</v>
      </c>
      <c r="AM60" s="410"/>
      <c r="AN60" s="273"/>
      <c r="AP60" s="274"/>
      <c r="AQ60" s="411" t="s">
        <v>143</v>
      </c>
      <c r="AR60" s="411"/>
      <c r="AS60" s="274"/>
      <c r="AT60" s="274"/>
      <c r="AU60" s="273"/>
      <c r="AV60" s="412">
        <v>900</v>
      </c>
      <c r="AW60" s="412"/>
      <c r="BA60" s="410">
        <v>1000</v>
      </c>
      <c r="BB60" s="410"/>
      <c r="BC60" s="410"/>
      <c r="BD60" s="273"/>
      <c r="BE60" s="273"/>
      <c r="BF60" s="410">
        <v>1100</v>
      </c>
      <c r="BG60" s="410"/>
      <c r="BH60" s="410"/>
      <c r="BI60" s="273"/>
      <c r="BJ60" s="273"/>
      <c r="BK60" s="410">
        <v>1200</v>
      </c>
      <c r="BL60" s="410"/>
      <c r="BM60" s="410"/>
    </row>
    <row r="61" spans="1:68">
      <c r="B61" s="375"/>
      <c r="AB61" s="263" t="s">
        <v>155</v>
      </c>
      <c r="BN61" s="375"/>
    </row>
    <row r="62" spans="1:68">
      <c r="B62" s="375"/>
      <c r="BN62" s="375"/>
    </row>
    <row r="64" spans="1:68">
      <c r="B64" s="375"/>
      <c r="BN64" s="375"/>
    </row>
    <row r="65" spans="2:2">
      <c r="B65" s="375"/>
    </row>
  </sheetData>
  <mergeCells count="62">
    <mergeCell ref="BK5:BM5"/>
    <mergeCell ref="B6:B7"/>
    <mergeCell ref="BF5:BH5"/>
    <mergeCell ref="C5:D5"/>
    <mergeCell ref="H5:I5"/>
    <mergeCell ref="M5:N5"/>
    <mergeCell ref="R5:S5"/>
    <mergeCell ref="W5:X5"/>
    <mergeCell ref="AB5:AC5"/>
    <mergeCell ref="AG5:AH5"/>
    <mergeCell ref="AL5:AM5"/>
    <mergeCell ref="AQ5:AR5"/>
    <mergeCell ref="AV5:AW5"/>
    <mergeCell ref="BA5:BC5"/>
    <mergeCell ref="BN6:BN7"/>
    <mergeCell ref="B10:B11"/>
    <mergeCell ref="BN10:BN11"/>
    <mergeCell ref="B16:B17"/>
    <mergeCell ref="BN16:BN17"/>
    <mergeCell ref="B13:B14"/>
    <mergeCell ref="BN13:BN14"/>
    <mergeCell ref="B19:B20"/>
    <mergeCell ref="BN19:BN20"/>
    <mergeCell ref="B22:B23"/>
    <mergeCell ref="BN22:BN23"/>
    <mergeCell ref="B25:B26"/>
    <mergeCell ref="BN25:BN26"/>
    <mergeCell ref="B28:B29"/>
    <mergeCell ref="BN28:BN29"/>
    <mergeCell ref="B31:B32"/>
    <mergeCell ref="BN31:BN32"/>
    <mergeCell ref="B34:B35"/>
    <mergeCell ref="BN34:BN35"/>
    <mergeCell ref="B37:B38"/>
    <mergeCell ref="BN37:BN38"/>
    <mergeCell ref="B40:B41"/>
    <mergeCell ref="BN40:BN41"/>
    <mergeCell ref="B43:B44"/>
    <mergeCell ref="BN43:BN44"/>
    <mergeCell ref="B46:B47"/>
    <mergeCell ref="BN46:BN47"/>
    <mergeCell ref="B49:B50"/>
    <mergeCell ref="BN49:BN50"/>
    <mergeCell ref="AB60:AC60"/>
    <mergeCell ref="B52:B53"/>
    <mergeCell ref="BN52:BN53"/>
    <mergeCell ref="B55:B56"/>
    <mergeCell ref="BN55:BN56"/>
    <mergeCell ref="B58:B59"/>
    <mergeCell ref="BN58:BN59"/>
    <mergeCell ref="C60:D60"/>
    <mergeCell ref="H60:I60"/>
    <mergeCell ref="M60:N60"/>
    <mergeCell ref="R60:S60"/>
    <mergeCell ref="W60:X60"/>
    <mergeCell ref="BK60:BM60"/>
    <mergeCell ref="AG60:AH60"/>
    <mergeCell ref="AL60:AM60"/>
    <mergeCell ref="AQ60:AR60"/>
    <mergeCell ref="AV60:AW60"/>
    <mergeCell ref="BA60:BC60"/>
    <mergeCell ref="BF60:BH60"/>
  </mergeCells>
  <phoneticPr fontId="12"/>
  <pageMargins left="0.56000000000000005" right="0.12" top="0.45" bottom="0.28000000000000003" header="0.28999999999999998" footer="0.22"/>
  <pageSetup paperSize="9" scale="70" orientation="landscape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2016 1200Qsheet</vt:lpstr>
      <vt:lpstr>2016 1200</vt:lpstr>
      <vt:lpstr>2016 1200TC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naomi</cp:lastModifiedBy>
  <cp:lastPrinted>2016-06-18T03:04:25Z</cp:lastPrinted>
  <dcterms:created xsi:type="dcterms:W3CDTF">2016-04-11T19:57:10Z</dcterms:created>
  <dcterms:modified xsi:type="dcterms:W3CDTF">2016-06-18T03:20:21Z</dcterms:modified>
</cp:coreProperties>
</file>